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655" windowHeight="9570"/>
  </bookViews>
  <sheets>
    <sheet name="公示" sheetId="1" r:id="rId1"/>
    <sheet name="Sheet3" sheetId="3" r:id="rId2"/>
  </sheets>
  <calcPr calcId="114210"/>
</workbook>
</file>

<file path=xl/calcChain.xml><?xml version="1.0" encoding="utf-8"?>
<calcChain xmlns="http://schemas.openxmlformats.org/spreadsheetml/2006/main">
  <c r="L12" i="1"/>
  <c r="L15"/>
  <c r="J4"/>
  <c r="L4"/>
  <c r="J5"/>
  <c r="L5"/>
  <c r="J6"/>
  <c r="L6"/>
  <c r="J7"/>
  <c r="L7"/>
  <c r="J8"/>
  <c r="L8"/>
  <c r="J9"/>
  <c r="L9"/>
  <c r="J10"/>
  <c r="L10"/>
  <c r="J11"/>
  <c r="L11"/>
  <c r="J13"/>
  <c r="L13"/>
  <c r="J14"/>
  <c r="L14"/>
  <c r="L16"/>
  <c r="J3"/>
  <c r="L3"/>
</calcChain>
</file>

<file path=xl/sharedStrings.xml><?xml version="1.0" encoding="utf-8"?>
<sst xmlns="http://schemas.openxmlformats.org/spreadsheetml/2006/main" count="50" uniqueCount="44">
  <si>
    <t>姓名</t>
    <phoneticPr fontId="1" type="noConversion"/>
  </si>
  <si>
    <t>学历</t>
    <phoneticPr fontId="1" type="noConversion"/>
  </si>
  <si>
    <t>学历分值</t>
    <phoneticPr fontId="1" type="noConversion"/>
  </si>
  <si>
    <t>工龄</t>
    <phoneticPr fontId="1" type="noConversion"/>
  </si>
  <si>
    <t>工龄分值</t>
    <phoneticPr fontId="1" type="noConversion"/>
  </si>
  <si>
    <t>荣誉分值</t>
    <phoneticPr fontId="1" type="noConversion"/>
  </si>
  <si>
    <t>刘兴涛</t>
    <phoneticPr fontId="1" type="noConversion"/>
  </si>
  <si>
    <t>在职本科</t>
    <phoneticPr fontId="1" type="noConversion"/>
  </si>
  <si>
    <t>梁建平</t>
    <phoneticPr fontId="1" type="noConversion"/>
  </si>
  <si>
    <t>在职大专</t>
    <phoneticPr fontId="1" type="noConversion"/>
  </si>
  <si>
    <t>徐新峰</t>
    <phoneticPr fontId="1" type="noConversion"/>
  </si>
  <si>
    <t>高中</t>
    <phoneticPr fontId="1" type="noConversion"/>
  </si>
  <si>
    <t>钟署愉</t>
    <phoneticPr fontId="1" type="noConversion"/>
  </si>
  <si>
    <t>吕小瑜</t>
    <phoneticPr fontId="1" type="noConversion"/>
  </si>
  <si>
    <t>全日制中专</t>
    <phoneticPr fontId="1" type="noConversion"/>
  </si>
  <si>
    <t>吴长伟</t>
    <phoneticPr fontId="1" type="noConversion"/>
  </si>
  <si>
    <t>杨禄棽</t>
    <phoneticPr fontId="1" type="noConversion"/>
  </si>
  <si>
    <t>全日制大专</t>
    <phoneticPr fontId="1" type="noConversion"/>
  </si>
  <si>
    <t>雷  琦</t>
    <phoneticPr fontId="1" type="noConversion"/>
  </si>
  <si>
    <t>县人民医院</t>
    <phoneticPr fontId="1" type="noConversion"/>
  </si>
  <si>
    <t>县中医医院</t>
    <phoneticPr fontId="1" type="noConversion"/>
  </si>
  <si>
    <t>招聘单位</t>
    <phoneticPr fontId="1" type="noConversion"/>
  </si>
  <si>
    <t>报考职位</t>
    <phoneticPr fontId="1" type="noConversion"/>
  </si>
  <si>
    <t>司机</t>
    <phoneticPr fontId="1" type="noConversion"/>
  </si>
  <si>
    <t>收费</t>
    <phoneticPr fontId="1" type="noConversion"/>
  </si>
  <si>
    <t>电工</t>
    <phoneticPr fontId="1" type="noConversion"/>
  </si>
  <si>
    <t>职业资格分值</t>
    <phoneticPr fontId="1" type="noConversion"/>
  </si>
  <si>
    <t>曾 婷</t>
    <phoneticPr fontId="1" type="noConversion"/>
  </si>
  <si>
    <t>全日制中专</t>
    <phoneticPr fontId="1" type="noConversion"/>
  </si>
  <si>
    <t>梁薇慧</t>
    <phoneticPr fontId="1" type="noConversion"/>
  </si>
  <si>
    <t>在职本科</t>
    <phoneticPr fontId="1" type="noConversion"/>
  </si>
  <si>
    <t>电脑维护</t>
    <phoneticPr fontId="1" type="noConversion"/>
  </si>
  <si>
    <t>在职中专</t>
    <phoneticPr fontId="1" type="noConversion"/>
  </si>
  <si>
    <t>陆 滢</t>
    <phoneticPr fontId="1" type="noConversion"/>
  </si>
  <si>
    <t>卢 敏</t>
    <phoneticPr fontId="1" type="noConversion"/>
  </si>
  <si>
    <t>陈 杨</t>
    <phoneticPr fontId="1" type="noConversion"/>
  </si>
  <si>
    <t>贝学嘉</t>
    <phoneticPr fontId="1" type="noConversion"/>
  </si>
  <si>
    <t>全日制中专</t>
    <phoneticPr fontId="1" type="noConversion"/>
  </si>
  <si>
    <t>面试成绩</t>
    <phoneticPr fontId="1" type="noConversion"/>
  </si>
  <si>
    <t>总分</t>
    <phoneticPr fontId="1" type="noConversion"/>
  </si>
  <si>
    <t>加分总分值</t>
    <phoneticPr fontId="1" type="noConversion"/>
  </si>
  <si>
    <t>注：①工龄评分按到现单位缴交各项社会保险当年起每满一年计2分；不满一年不计分；</t>
    <phoneticPr fontId="1" type="noConversion"/>
  </si>
  <si>
    <t xml:space="preserve">    ②各种评分证件（包括学历、资格、荣誉）统计到报名截至日期。</t>
    <phoneticPr fontId="1" type="noConversion"/>
  </si>
  <si>
    <t>昭平县县级公立医院综合改革自聘人员竞聘上岗部分职位人员
考核评分表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</si>
</sst>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A7" workbookViewId="0">
      <selection activeCell="O3" sqref="O3"/>
    </sheetView>
  </sheetViews>
  <sheetFormatPr defaultRowHeight="13.5"/>
  <cols>
    <col min="1" max="1" width="11.5" customWidth="1"/>
    <col min="2" max="2" width="5.25" customWidth="1"/>
    <col min="3" max="3" width="9.5" customWidth="1"/>
    <col min="4" max="4" width="11.875" customWidth="1"/>
    <col min="5" max="5" width="5.875" style="7" customWidth="1"/>
    <col min="6" max="6" width="4.875" customWidth="1"/>
    <col min="7" max="8" width="5.875" style="7" customWidth="1"/>
    <col min="9" max="9" width="6.25" customWidth="1"/>
    <col min="10" max="10" width="5.375" customWidth="1"/>
    <col min="11" max="11" width="9.125" customWidth="1"/>
  </cols>
  <sheetData>
    <row r="1" spans="1:12" s="1" customFormat="1" ht="45.75" customHeight="1">
      <c r="A1" s="12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3" customFormat="1" ht="59.25" customHeight="1">
      <c r="A2" s="5" t="s">
        <v>21</v>
      </c>
      <c r="B2" s="5" t="s">
        <v>22</v>
      </c>
      <c r="C2" s="5" t="s">
        <v>0</v>
      </c>
      <c r="D2" s="5" t="s">
        <v>1</v>
      </c>
      <c r="E2" s="8" t="s">
        <v>2</v>
      </c>
      <c r="F2" s="8" t="s">
        <v>3</v>
      </c>
      <c r="G2" s="8" t="s">
        <v>4</v>
      </c>
      <c r="H2" s="8" t="s">
        <v>26</v>
      </c>
      <c r="I2" s="5" t="s">
        <v>5</v>
      </c>
      <c r="J2" s="5" t="s">
        <v>40</v>
      </c>
      <c r="K2" s="5" t="s">
        <v>38</v>
      </c>
      <c r="L2" s="2" t="s">
        <v>39</v>
      </c>
    </row>
    <row r="3" spans="1:12" s="3" customFormat="1" ht="28.5" customHeight="1">
      <c r="A3" s="20" t="s">
        <v>19</v>
      </c>
      <c r="B3" s="17" t="s">
        <v>23</v>
      </c>
      <c r="C3" s="2" t="s">
        <v>6</v>
      </c>
      <c r="D3" s="2" t="s">
        <v>7</v>
      </c>
      <c r="E3" s="6">
        <v>23</v>
      </c>
      <c r="F3" s="6">
        <v>5</v>
      </c>
      <c r="G3" s="6">
        <v>10</v>
      </c>
      <c r="H3" s="6">
        <v>0</v>
      </c>
      <c r="I3" s="2">
        <v>0</v>
      </c>
      <c r="J3" s="2">
        <f>E3+G3</f>
        <v>33</v>
      </c>
      <c r="K3" s="2">
        <v>82.8</v>
      </c>
      <c r="L3" s="2">
        <f>SUM(J3:K3)</f>
        <v>115.8</v>
      </c>
    </row>
    <row r="4" spans="1:12" s="3" customFormat="1" ht="33" customHeight="1">
      <c r="A4" s="21"/>
      <c r="B4" s="18"/>
      <c r="C4" s="2" t="s">
        <v>8</v>
      </c>
      <c r="D4" s="2" t="s">
        <v>9</v>
      </c>
      <c r="E4" s="6">
        <v>18</v>
      </c>
      <c r="F4" s="6">
        <v>7</v>
      </c>
      <c r="G4" s="6">
        <v>14</v>
      </c>
      <c r="H4" s="6">
        <v>0</v>
      </c>
      <c r="I4" s="2">
        <v>0</v>
      </c>
      <c r="J4" s="2">
        <f t="shared" ref="J4:J14" si="0">E4+G4</f>
        <v>32</v>
      </c>
      <c r="K4" s="2">
        <v>71.400000000000006</v>
      </c>
      <c r="L4" s="2">
        <f t="shared" ref="L4:L16" si="1">SUM(J4:K4)</f>
        <v>103.4</v>
      </c>
    </row>
    <row r="5" spans="1:12" s="3" customFormat="1" ht="34.5" customHeight="1">
      <c r="A5" s="21"/>
      <c r="B5" s="19"/>
      <c r="C5" s="2" t="s">
        <v>10</v>
      </c>
      <c r="D5" s="2" t="s">
        <v>11</v>
      </c>
      <c r="E5" s="6">
        <v>10</v>
      </c>
      <c r="F5" s="6">
        <v>9</v>
      </c>
      <c r="G5" s="6">
        <v>18</v>
      </c>
      <c r="H5" s="6">
        <v>0</v>
      </c>
      <c r="I5" s="2">
        <v>0</v>
      </c>
      <c r="J5" s="2">
        <f t="shared" si="0"/>
        <v>28</v>
      </c>
      <c r="K5" s="2">
        <v>68.8</v>
      </c>
      <c r="L5" s="2">
        <f t="shared" si="1"/>
        <v>96.8</v>
      </c>
    </row>
    <row r="6" spans="1:12" s="3" customFormat="1" ht="31.5" customHeight="1">
      <c r="A6" s="21"/>
      <c r="B6" s="17" t="s">
        <v>24</v>
      </c>
      <c r="C6" s="2" t="s">
        <v>12</v>
      </c>
      <c r="D6" s="2" t="s">
        <v>9</v>
      </c>
      <c r="E6" s="6">
        <v>18</v>
      </c>
      <c r="F6" s="6">
        <v>9</v>
      </c>
      <c r="G6" s="6">
        <v>18</v>
      </c>
      <c r="H6" s="6">
        <v>0</v>
      </c>
      <c r="I6" s="2">
        <v>0</v>
      </c>
      <c r="J6" s="2">
        <f t="shared" si="0"/>
        <v>36</v>
      </c>
      <c r="K6" s="2">
        <v>70.599999999999994</v>
      </c>
      <c r="L6" s="2">
        <f t="shared" si="1"/>
        <v>106.6</v>
      </c>
    </row>
    <row r="7" spans="1:12" s="3" customFormat="1" ht="28.5" customHeight="1">
      <c r="A7" s="21"/>
      <c r="B7" s="18"/>
      <c r="C7" s="2" t="s">
        <v>13</v>
      </c>
      <c r="D7" s="2" t="s">
        <v>7</v>
      </c>
      <c r="E7" s="6">
        <v>23</v>
      </c>
      <c r="F7" s="6">
        <v>9</v>
      </c>
      <c r="G7" s="6">
        <v>18</v>
      </c>
      <c r="H7" s="6">
        <v>0</v>
      </c>
      <c r="I7" s="2">
        <v>0</v>
      </c>
      <c r="J7" s="2">
        <f t="shared" si="0"/>
        <v>41</v>
      </c>
      <c r="K7" s="2">
        <v>73</v>
      </c>
      <c r="L7" s="2">
        <f t="shared" si="1"/>
        <v>114</v>
      </c>
    </row>
    <row r="8" spans="1:12" s="3" customFormat="1" ht="28.5" customHeight="1">
      <c r="A8" s="21"/>
      <c r="B8" s="18"/>
      <c r="C8" s="2" t="s">
        <v>18</v>
      </c>
      <c r="D8" s="2" t="s">
        <v>7</v>
      </c>
      <c r="E8" s="6">
        <v>23</v>
      </c>
      <c r="F8" s="6">
        <v>8</v>
      </c>
      <c r="G8" s="6">
        <v>16</v>
      </c>
      <c r="H8" s="6">
        <v>0</v>
      </c>
      <c r="I8" s="2">
        <v>0</v>
      </c>
      <c r="J8" s="2">
        <f t="shared" si="0"/>
        <v>39</v>
      </c>
      <c r="K8" s="2">
        <v>72.2</v>
      </c>
      <c r="L8" s="2">
        <f t="shared" si="1"/>
        <v>111.2</v>
      </c>
    </row>
    <row r="9" spans="1:12" s="3" customFormat="1" ht="32.25" customHeight="1">
      <c r="A9" s="21"/>
      <c r="B9" s="19"/>
      <c r="C9" s="6" t="s">
        <v>36</v>
      </c>
      <c r="D9" s="6" t="s">
        <v>37</v>
      </c>
      <c r="E9" s="6">
        <v>15</v>
      </c>
      <c r="F9" s="6">
        <v>2</v>
      </c>
      <c r="G9" s="6">
        <v>4</v>
      </c>
      <c r="H9" s="6">
        <v>0</v>
      </c>
      <c r="I9" s="6">
        <v>0</v>
      </c>
      <c r="J9" s="6">
        <f t="shared" si="0"/>
        <v>19</v>
      </c>
      <c r="K9" s="6">
        <v>70.8</v>
      </c>
      <c r="L9" s="2">
        <f t="shared" si="1"/>
        <v>89.8</v>
      </c>
    </row>
    <row r="10" spans="1:12" s="3" customFormat="1" ht="34.5" customHeight="1">
      <c r="A10" s="21"/>
      <c r="B10" s="17" t="s">
        <v>25</v>
      </c>
      <c r="C10" s="2" t="s">
        <v>15</v>
      </c>
      <c r="D10" s="2" t="s">
        <v>14</v>
      </c>
      <c r="E10" s="6">
        <v>15</v>
      </c>
      <c r="F10" s="6">
        <v>3</v>
      </c>
      <c r="G10" s="6">
        <v>6</v>
      </c>
      <c r="H10" s="6">
        <v>0</v>
      </c>
      <c r="I10" s="2">
        <v>0</v>
      </c>
      <c r="J10" s="2">
        <f t="shared" si="0"/>
        <v>21</v>
      </c>
      <c r="K10" s="2">
        <v>68.2</v>
      </c>
      <c r="L10" s="2">
        <f t="shared" si="1"/>
        <v>89.2</v>
      </c>
    </row>
    <row r="11" spans="1:12" s="3" customFormat="1" ht="33" customHeight="1">
      <c r="A11" s="22"/>
      <c r="B11" s="19"/>
      <c r="C11" s="2" t="s">
        <v>16</v>
      </c>
      <c r="D11" s="2" t="s">
        <v>17</v>
      </c>
      <c r="E11" s="6">
        <v>20</v>
      </c>
      <c r="F11" s="6">
        <v>0</v>
      </c>
      <c r="G11" s="6">
        <v>0</v>
      </c>
      <c r="H11" s="6">
        <v>0</v>
      </c>
      <c r="I11" s="2">
        <v>0</v>
      </c>
      <c r="J11" s="2">
        <f t="shared" si="0"/>
        <v>20</v>
      </c>
      <c r="K11" s="2">
        <v>75.400000000000006</v>
      </c>
      <c r="L11" s="2">
        <f t="shared" si="1"/>
        <v>95.4</v>
      </c>
    </row>
    <row r="12" spans="1:12" ht="33.75" customHeight="1">
      <c r="A12" s="13" t="s">
        <v>20</v>
      </c>
      <c r="B12" s="14" t="s">
        <v>24</v>
      </c>
      <c r="C12" s="4" t="s">
        <v>27</v>
      </c>
      <c r="D12" s="4" t="s">
        <v>28</v>
      </c>
      <c r="E12" s="9">
        <v>15</v>
      </c>
      <c r="F12" s="9">
        <v>8</v>
      </c>
      <c r="G12" s="9">
        <v>16</v>
      </c>
      <c r="H12" s="9">
        <v>10</v>
      </c>
      <c r="I12" s="4">
        <v>0</v>
      </c>
      <c r="J12" s="4">
        <v>41</v>
      </c>
      <c r="K12" s="4">
        <v>62.2</v>
      </c>
      <c r="L12" s="2">
        <f>SUM(J12:K12)</f>
        <v>103.2</v>
      </c>
    </row>
    <row r="13" spans="1:12" ht="36" customHeight="1">
      <c r="A13" s="13"/>
      <c r="B13" s="14"/>
      <c r="C13" s="4" t="s">
        <v>29</v>
      </c>
      <c r="D13" s="4" t="s">
        <v>28</v>
      </c>
      <c r="E13" s="9">
        <v>15</v>
      </c>
      <c r="F13" s="9">
        <v>3</v>
      </c>
      <c r="G13" s="9">
        <v>6</v>
      </c>
      <c r="H13" s="9">
        <v>0</v>
      </c>
      <c r="I13" s="4">
        <v>0</v>
      </c>
      <c r="J13" s="4">
        <f t="shared" si="0"/>
        <v>21</v>
      </c>
      <c r="K13" s="4">
        <v>81</v>
      </c>
      <c r="L13" s="2">
        <f t="shared" si="1"/>
        <v>102</v>
      </c>
    </row>
    <row r="14" spans="1:12" ht="35.25" customHeight="1">
      <c r="A14" s="13"/>
      <c r="B14" s="14"/>
      <c r="C14" s="4" t="s">
        <v>33</v>
      </c>
      <c r="D14" s="4" t="s">
        <v>30</v>
      </c>
      <c r="E14" s="9">
        <v>23</v>
      </c>
      <c r="F14" s="9">
        <v>2</v>
      </c>
      <c r="G14" s="9">
        <v>4</v>
      </c>
      <c r="H14" s="9">
        <v>0</v>
      </c>
      <c r="I14" s="4">
        <v>0</v>
      </c>
      <c r="J14" s="4">
        <f t="shared" si="0"/>
        <v>27</v>
      </c>
      <c r="K14" s="4">
        <v>76.400000000000006</v>
      </c>
      <c r="L14" s="2">
        <f t="shared" si="1"/>
        <v>103.4</v>
      </c>
    </row>
    <row r="15" spans="1:12" ht="33" customHeight="1">
      <c r="A15" s="13"/>
      <c r="B15" s="15" t="s">
        <v>31</v>
      </c>
      <c r="C15" s="4" t="s">
        <v>34</v>
      </c>
      <c r="D15" s="4" t="s">
        <v>28</v>
      </c>
      <c r="E15" s="9">
        <v>15</v>
      </c>
      <c r="F15" s="9">
        <v>4</v>
      </c>
      <c r="G15" s="9">
        <v>8</v>
      </c>
      <c r="H15" s="9">
        <v>10</v>
      </c>
      <c r="I15" s="4">
        <v>0</v>
      </c>
      <c r="J15" s="4">
        <v>33</v>
      </c>
      <c r="K15" s="4">
        <v>75</v>
      </c>
      <c r="L15" s="2">
        <f>SUM(J15:K15)</f>
        <v>108</v>
      </c>
    </row>
    <row r="16" spans="1:12" ht="37.5" customHeight="1">
      <c r="A16" s="13"/>
      <c r="B16" s="16"/>
      <c r="C16" s="4" t="s">
        <v>35</v>
      </c>
      <c r="D16" s="4" t="s">
        <v>32</v>
      </c>
      <c r="E16" s="9">
        <v>10</v>
      </c>
      <c r="F16" s="9">
        <v>8</v>
      </c>
      <c r="G16" s="9">
        <v>16</v>
      </c>
      <c r="H16" s="9">
        <v>10</v>
      </c>
      <c r="I16" s="4">
        <v>0</v>
      </c>
      <c r="J16" s="4">
        <v>36</v>
      </c>
      <c r="K16" s="4">
        <v>71.8</v>
      </c>
      <c r="L16" s="2">
        <f t="shared" si="1"/>
        <v>107.8</v>
      </c>
    </row>
    <row r="17" spans="1:12" s="1" customFormat="1" ht="24" customHeight="1">
      <c r="A17" s="10" t="s">
        <v>41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s="1" customFormat="1" ht="24" customHeight="1">
      <c r="A18" s="11" t="s">
        <v>42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mergeCells count="10">
    <mergeCell ref="A17:L17"/>
    <mergeCell ref="A18:L18"/>
    <mergeCell ref="A1:L1"/>
    <mergeCell ref="A12:A16"/>
    <mergeCell ref="B12:B14"/>
    <mergeCell ref="B15:B16"/>
    <mergeCell ref="B3:B5"/>
    <mergeCell ref="B6:B9"/>
    <mergeCell ref="B10:B11"/>
    <mergeCell ref="A3:A11"/>
  </mergeCells>
  <phoneticPr fontId="1" type="noConversion"/>
  <pageMargins left="0.6" right="0.5699999999999999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2017-07-31T07:25:46Z</cp:lastPrinted>
  <dcterms:created xsi:type="dcterms:W3CDTF">2017-07-24T08:54:38Z</dcterms:created>
  <dcterms:modified xsi:type="dcterms:W3CDTF">2017-08-01T09:06:30Z</dcterms:modified>
</cp:coreProperties>
</file>