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280" tabRatio="707"/>
  </bookViews>
  <sheets>
    <sheet name="第四批" sheetId="48" r:id="rId1"/>
  </sheets>
  <externalReferences>
    <externalReference r:id="rId2"/>
    <externalReference r:id="rId3"/>
    <externalReference r:id="rId4"/>
  </externalReferences>
  <definedNames>
    <definedName name="_xlnm._FilterDatabase" localSheetId="0" hidden="1">第四批!$B$3:$O$3</definedName>
    <definedName name="_xlnm.Print_Area" localSheetId="0">第四批!$A$1:$O$11</definedName>
    <definedName name="_xlnm.Print_Titles" localSheetId="0">第四批!$3:$3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48"/>
  <c r="F6"/>
  <c r="F7"/>
  <c r="F8"/>
  <c r="F9"/>
  <c r="F10"/>
  <c r="F11"/>
  <c r="F4"/>
  <c r="J7"/>
  <c r="J8"/>
  <c r="J9"/>
  <c r="J10"/>
  <c r="J11"/>
  <c r="J6"/>
  <c r="I7"/>
  <c r="I8"/>
  <c r="I9"/>
  <c r="I10"/>
  <c r="I11"/>
  <c r="I6"/>
  <c r="H7"/>
  <c r="H8"/>
  <c r="H9"/>
  <c r="H10"/>
  <c r="H11"/>
  <c r="H6"/>
  <c r="K5"/>
  <c r="M5" s="1"/>
  <c r="J5"/>
  <c r="I5"/>
  <c r="H5"/>
  <c r="G5"/>
  <c r="K4"/>
  <c r="M4" s="1"/>
  <c r="J4"/>
  <c r="I4"/>
  <c r="H4"/>
  <c r="G4"/>
</calcChain>
</file>

<file path=xl/sharedStrings.xml><?xml version="1.0" encoding="utf-8"?>
<sst xmlns="http://schemas.openxmlformats.org/spreadsheetml/2006/main" count="33" uniqueCount="28">
  <si>
    <t>姓名</t>
  </si>
  <si>
    <t>笔试成绩</t>
    <phoneticPr fontId="7" type="noConversion"/>
  </si>
  <si>
    <t>面试成绩</t>
    <phoneticPr fontId="7" type="noConversion"/>
  </si>
  <si>
    <t>排名</t>
    <phoneticPr fontId="8" type="noConversion"/>
  </si>
  <si>
    <t>备注</t>
    <phoneticPr fontId="8" type="noConversion"/>
  </si>
  <si>
    <t>总成绩（笔试成绩×50%+面试成绩×%50%）</t>
    <phoneticPr fontId="9" type="noConversion"/>
  </si>
  <si>
    <t>报考单位名称</t>
    <phoneticPr fontId="7" type="noConversion"/>
  </si>
  <si>
    <t>招用
人数</t>
    <phoneticPr fontId="7" type="noConversion"/>
  </si>
  <si>
    <t>序号</t>
    <phoneticPr fontId="7" type="noConversion"/>
  </si>
  <si>
    <t>性别</t>
    <phoneticPr fontId="7" type="noConversion"/>
  </si>
  <si>
    <t>毕业院校</t>
  </si>
  <si>
    <t>专业</t>
  </si>
  <si>
    <t>学历</t>
  </si>
  <si>
    <t>报考岗位</t>
    <phoneticPr fontId="7" type="noConversion"/>
  </si>
  <si>
    <t>准考证</t>
    <phoneticPr fontId="7" type="noConversion"/>
  </si>
  <si>
    <t>附件</t>
    <phoneticPr fontId="8" type="noConversion"/>
  </si>
  <si>
    <t>递补</t>
    <phoneticPr fontId="7" type="noConversion"/>
  </si>
  <si>
    <t>覃子俊</t>
  </si>
  <si>
    <t>黎娟</t>
    <phoneticPr fontId="7" type="noConversion"/>
  </si>
  <si>
    <t>昭平县2022年招用乡村振兴村级协理员拟招用人员名单（第四批）</t>
    <phoneticPr fontId="7" type="noConversion"/>
  </si>
  <si>
    <t>张振慧</t>
    <phoneticPr fontId="7" type="noConversion"/>
  </si>
  <si>
    <t>黄小芳</t>
  </si>
  <si>
    <t>钟阿珍</t>
    <phoneticPr fontId="7" type="noConversion"/>
  </si>
  <si>
    <t>卢慧敏</t>
    <phoneticPr fontId="7" type="noConversion"/>
  </si>
  <si>
    <t>朱荔平</t>
    <phoneticPr fontId="7" type="noConversion"/>
  </si>
  <si>
    <t>昭平县</t>
    <phoneticPr fontId="7" type="noConversion"/>
  </si>
  <si>
    <t>乡村振兴村级协理员</t>
    <phoneticPr fontId="7" type="noConversion"/>
  </si>
  <si>
    <t>李美珍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</si>
</sst>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8"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5">
    <xf numFmtId="0" fontId="0" fillId="0" borderId="0" xfId="0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34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11" borderId="1" xfId="34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11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38">
    <cellStyle name="20% - 着色 1 2" xfId="7"/>
    <cellStyle name="20% - 着色 2 2" xfId="10"/>
    <cellStyle name="20% - 着色 3 2" xfId="12"/>
    <cellStyle name="20% - 着色 4 2" xfId="13"/>
    <cellStyle name="20% - 着色 5 2" xfId="14"/>
    <cellStyle name="20% - 着色 6 2" xfId="1"/>
    <cellStyle name="40% - 着色 1 2" xfId="15"/>
    <cellStyle name="40% - 着色 2 2" xfId="6"/>
    <cellStyle name="40% - 着色 3 2" xfId="5"/>
    <cellStyle name="40% - 着色 4 2" xfId="2"/>
    <cellStyle name="40% - 着色 5 2" xfId="8"/>
    <cellStyle name="40% - 着色 6 2" xfId="16"/>
    <cellStyle name="常规" xfId="0" builtinId="0"/>
    <cellStyle name="常规 10" xfId="11"/>
    <cellStyle name="常规 10 2 3" xfId="17"/>
    <cellStyle name="常规 10 5" xfId="9"/>
    <cellStyle name="常规 11" xfId="18"/>
    <cellStyle name="常规 12" xfId="19"/>
    <cellStyle name="常规 2" xfId="20"/>
    <cellStyle name="常规 2 2" xfId="21"/>
    <cellStyle name="常规 2 2 2" xfId="22"/>
    <cellStyle name="常规 2 3" xfId="23"/>
    <cellStyle name="常规 2 4" xfId="24"/>
    <cellStyle name="常规 2 5" xfId="25"/>
    <cellStyle name="常规 2_小学汇总2013年秋季学期在校学生情况统计表汇总" xfId="26"/>
    <cellStyle name="常规 3" xfId="27"/>
    <cellStyle name="常规 3 2" xfId="28"/>
    <cellStyle name="常规 3 2 2" xfId="29"/>
    <cellStyle name="常规 4" xfId="30"/>
    <cellStyle name="常规 4 2" xfId="31"/>
    <cellStyle name="常规 4 2 2 2" xfId="32"/>
    <cellStyle name="常规 4 3" xfId="33"/>
    <cellStyle name="常规 5" xfId="34"/>
    <cellStyle name="常规 5 2" xfId="4"/>
    <cellStyle name="常规 6" xfId="3"/>
    <cellStyle name="常规 7" xfId="35"/>
    <cellStyle name="常规 8" xfId="36"/>
    <cellStyle name="常规 9" xfId="3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35;&#21512;&#19968;/2022&#24180;&#25307;&#32856;/20221119&#26449;&#32423;&#21327;&#29702;&#21592;/&#65288;&#20462;&#25913;2&#65289;&#26157;&#24179;-&#36154;&#24030;&#24191;&#35199;2022&#24180;&#20065;&#26449;&#25391;&#20852;&#26449;&#32423;&#21327;&#29702;&#21592;&#25307;&#29992;&#32771;&#35797;&#31508;&#35797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57;&#24179;-&#36154;&#24030;&#24191;&#35199;2022&#24180;&#20065;&#26449;&#25391;&#20852;&#26449;&#32423;&#21327;&#29702;&#21592;&#25307;&#29992;&#32771;&#35797;&#31508;&#35797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昭平 (2)"/>
      <sheetName val="昭平"/>
      <sheetName val="昭平 (3)"/>
    </sheetNames>
    <sheetDataSet>
      <sheetData sheetId="0">
        <row r="1">
          <cell r="B1" t="str">
            <v>姓名</v>
          </cell>
          <cell r="C1" t="str">
            <v>联系电话</v>
          </cell>
          <cell r="D1" t="str">
            <v>性别</v>
          </cell>
          <cell r="E1" t="str">
            <v>出生日期</v>
          </cell>
          <cell r="F1" t="str">
            <v>学历</v>
          </cell>
          <cell r="G1" t="str">
            <v>学位</v>
          </cell>
          <cell r="H1" t="str">
            <v>专业</v>
          </cell>
          <cell r="I1" t="str">
            <v>所学专业类别</v>
          </cell>
          <cell r="J1" t="str">
            <v>毕业院校</v>
          </cell>
        </row>
        <row r="2">
          <cell r="B2" t="str">
            <v>邓蕊</v>
          </cell>
          <cell r="C2" t="str">
            <v>18177459563</v>
          </cell>
          <cell r="D2" t="str">
            <v>女</v>
          </cell>
          <cell r="E2" t="str">
            <v>1999-02-23</v>
          </cell>
          <cell r="F2" t="str">
            <v>大学本科</v>
          </cell>
          <cell r="G2" t="str">
            <v>学士</v>
          </cell>
          <cell r="H2" t="str">
            <v>行政管理</v>
          </cell>
          <cell r="I2" t="str">
            <v>其他类或本科及以上学历专业</v>
          </cell>
          <cell r="J2" t="str">
            <v>广西师范大学</v>
          </cell>
        </row>
        <row r="3">
          <cell r="B3" t="str">
            <v>麦伟建</v>
          </cell>
          <cell r="C3" t="str">
            <v>18249993890</v>
          </cell>
          <cell r="D3" t="str">
            <v>男</v>
          </cell>
          <cell r="E3" t="str">
            <v>1997-02-07</v>
          </cell>
          <cell r="F3" t="str">
            <v>大学本科</v>
          </cell>
          <cell r="G3" t="str">
            <v>学士</v>
          </cell>
          <cell r="H3" t="str">
            <v>电子商务</v>
          </cell>
          <cell r="I3" t="str">
            <v>工商管理类</v>
          </cell>
          <cell r="J3" t="str">
            <v>广西财经学院</v>
          </cell>
        </row>
        <row r="4">
          <cell r="B4" t="str">
            <v>李林萍</v>
          </cell>
          <cell r="C4" t="str">
            <v>19805182388</v>
          </cell>
          <cell r="D4" t="str">
            <v>女</v>
          </cell>
          <cell r="E4" t="str">
            <v>1999-09-14</v>
          </cell>
          <cell r="F4" t="str">
            <v>大学本科</v>
          </cell>
          <cell r="G4" t="str">
            <v>学士</v>
          </cell>
          <cell r="H4" t="str">
            <v>行政管理</v>
          </cell>
          <cell r="I4" t="str">
            <v>其他类或本科及以上学历专业</v>
          </cell>
          <cell r="J4" t="str">
            <v>南京邮电大学</v>
          </cell>
        </row>
        <row r="5">
          <cell r="B5" t="str">
            <v>何光民</v>
          </cell>
          <cell r="C5" t="str">
            <v>13517548664</v>
          </cell>
          <cell r="D5" t="str">
            <v>男</v>
          </cell>
          <cell r="E5" t="str">
            <v>1999-10-15</v>
          </cell>
          <cell r="F5" t="str">
            <v>大学本科</v>
          </cell>
          <cell r="G5" t="str">
            <v>学士</v>
          </cell>
          <cell r="H5" t="str">
            <v>数学与应用数学</v>
          </cell>
          <cell r="I5" t="str">
            <v>其他类或本科及以上学历专业</v>
          </cell>
          <cell r="J5" t="str">
            <v>安徽大学</v>
          </cell>
        </row>
        <row r="6">
          <cell r="B6" t="str">
            <v>潘金兰</v>
          </cell>
          <cell r="C6" t="str">
            <v>15295886585</v>
          </cell>
          <cell r="D6" t="str">
            <v>女</v>
          </cell>
          <cell r="E6" t="str">
            <v>1998-12-13</v>
          </cell>
          <cell r="F6" t="str">
            <v>大学本科</v>
          </cell>
          <cell r="G6" t="str">
            <v>学士</v>
          </cell>
          <cell r="H6" t="str">
            <v>旅游管理</v>
          </cell>
          <cell r="I6" t="str">
            <v>工商管理类</v>
          </cell>
          <cell r="J6" t="str">
            <v>广西师范大学</v>
          </cell>
        </row>
        <row r="7">
          <cell r="B7" t="str">
            <v>李焱艳</v>
          </cell>
          <cell r="C7" t="str">
            <v>18277926387</v>
          </cell>
          <cell r="D7" t="str">
            <v>女</v>
          </cell>
          <cell r="E7" t="str">
            <v>1999-11-25</v>
          </cell>
          <cell r="F7" t="str">
            <v>大学本科</v>
          </cell>
          <cell r="G7" t="str">
            <v>学士</v>
          </cell>
          <cell r="H7" t="str">
            <v>物流管理</v>
          </cell>
          <cell r="I7" t="str">
            <v>其他类或本科及以上学历专业</v>
          </cell>
          <cell r="J7" t="str">
            <v>桂林电子科技大学</v>
          </cell>
        </row>
        <row r="8">
          <cell r="B8" t="str">
            <v>廖钦明</v>
          </cell>
          <cell r="C8" t="str">
            <v>14736211827</v>
          </cell>
          <cell r="D8" t="str">
            <v>男</v>
          </cell>
          <cell r="E8" t="str">
            <v>1999-12-20</v>
          </cell>
          <cell r="F8" t="str">
            <v>大学本科</v>
          </cell>
          <cell r="G8" t="str">
            <v>学士</v>
          </cell>
          <cell r="H8" t="str">
            <v>通信工程</v>
          </cell>
          <cell r="I8" t="str">
            <v>其他类或本科及以上学历专业</v>
          </cell>
          <cell r="J8" t="str">
            <v>桂林理工大学</v>
          </cell>
        </row>
        <row r="9">
          <cell r="B9" t="str">
            <v>邱立</v>
          </cell>
          <cell r="C9" t="str">
            <v>15778430371</v>
          </cell>
          <cell r="D9" t="str">
            <v>男</v>
          </cell>
          <cell r="E9" t="str">
            <v>1998-12-08</v>
          </cell>
          <cell r="F9" t="str">
            <v>大学本科</v>
          </cell>
          <cell r="G9" t="str">
            <v>学士</v>
          </cell>
          <cell r="H9" t="str">
            <v>环境设计</v>
          </cell>
          <cell r="I9" t="str">
            <v>其他类或本科及以上学历专业</v>
          </cell>
          <cell r="J9" t="str">
            <v>广西民族师范学院</v>
          </cell>
        </row>
        <row r="10">
          <cell r="B10" t="str">
            <v>张蓓</v>
          </cell>
          <cell r="C10" t="str">
            <v>19927457217</v>
          </cell>
          <cell r="D10" t="str">
            <v>女</v>
          </cell>
          <cell r="E10" t="str">
            <v>2000-04-15</v>
          </cell>
          <cell r="F10" t="str">
            <v>大学本科</v>
          </cell>
          <cell r="G10" t="str">
            <v>学士</v>
          </cell>
          <cell r="H10" t="str">
            <v>能源与动力工程</v>
          </cell>
          <cell r="I10" t="str">
            <v>其他类或本科及以上学历专业</v>
          </cell>
          <cell r="J10" t="str">
            <v>广东工业大学</v>
          </cell>
        </row>
        <row r="11">
          <cell r="B11" t="str">
            <v>廖婷梅</v>
          </cell>
          <cell r="C11" t="str">
            <v>13607844017</v>
          </cell>
          <cell r="D11" t="str">
            <v>女</v>
          </cell>
          <cell r="E11" t="str">
            <v>1998-08-08</v>
          </cell>
          <cell r="F11" t="str">
            <v>大学本科</v>
          </cell>
          <cell r="G11" t="str">
            <v>学士</v>
          </cell>
          <cell r="H11" t="str">
            <v>环境生态工程</v>
          </cell>
          <cell r="I11" t="str">
            <v>环境科学与工程类</v>
          </cell>
          <cell r="J11" t="str">
            <v>广西师范大学</v>
          </cell>
        </row>
        <row r="12">
          <cell r="B12" t="str">
            <v>杨健</v>
          </cell>
          <cell r="C12" t="str">
            <v>18378485305</v>
          </cell>
          <cell r="D12" t="str">
            <v>男</v>
          </cell>
          <cell r="E12" t="str">
            <v>2000-12-20</v>
          </cell>
          <cell r="F12" t="str">
            <v>大学本科</v>
          </cell>
          <cell r="G12" t="str">
            <v>学士</v>
          </cell>
          <cell r="H12" t="str">
            <v>旅游管理</v>
          </cell>
          <cell r="I12" t="str">
            <v>工商管理类</v>
          </cell>
          <cell r="J12" t="str">
            <v>广西师范大学</v>
          </cell>
        </row>
        <row r="13">
          <cell r="B13" t="str">
            <v>曾冬生</v>
          </cell>
          <cell r="C13" t="str">
            <v>18172390571</v>
          </cell>
          <cell r="D13" t="str">
            <v>男</v>
          </cell>
          <cell r="E13" t="str">
            <v>1996-11-04</v>
          </cell>
          <cell r="F13" t="str">
            <v>大学本科</v>
          </cell>
          <cell r="G13" t="str">
            <v>学士</v>
          </cell>
          <cell r="H13" t="str">
            <v>信息安全</v>
          </cell>
          <cell r="I13" t="str">
            <v>其他类或本科及以上学历专业</v>
          </cell>
          <cell r="J13" t="str">
            <v>广西大学</v>
          </cell>
        </row>
        <row r="14">
          <cell r="B14" t="str">
            <v>李炳阳</v>
          </cell>
          <cell r="C14" t="str">
            <v>17677047163</v>
          </cell>
          <cell r="D14" t="str">
            <v>男</v>
          </cell>
          <cell r="E14" t="str">
            <v>2000-02-16</v>
          </cell>
          <cell r="F14" t="str">
            <v>大学本科</v>
          </cell>
          <cell r="G14" t="str">
            <v>学士</v>
          </cell>
          <cell r="H14" t="str">
            <v>国际经济与贸易</v>
          </cell>
          <cell r="I14" t="str">
            <v>经济与贸易类</v>
          </cell>
          <cell r="J14" t="str">
            <v>广西民族大学</v>
          </cell>
        </row>
        <row r="15">
          <cell r="B15" t="str">
            <v>钟益忠</v>
          </cell>
          <cell r="C15" t="str">
            <v>13677745112</v>
          </cell>
          <cell r="D15" t="str">
            <v>男</v>
          </cell>
          <cell r="E15" t="str">
            <v>2000-03-22</v>
          </cell>
          <cell r="F15" t="str">
            <v>大学本科</v>
          </cell>
          <cell r="G15" t="str">
            <v>学士</v>
          </cell>
          <cell r="H15" t="str">
            <v>信息管理与信息系统</v>
          </cell>
          <cell r="I15" t="str">
            <v>其他类或本科及以上学历专业</v>
          </cell>
          <cell r="J15" t="str">
            <v>广西民族大学</v>
          </cell>
        </row>
        <row r="16">
          <cell r="B16" t="str">
            <v>刘莹</v>
          </cell>
          <cell r="C16" t="str">
            <v>15077442678</v>
          </cell>
          <cell r="D16" t="str">
            <v>女</v>
          </cell>
          <cell r="E16" t="str">
            <v>1999-04-01</v>
          </cell>
          <cell r="F16" t="str">
            <v>大学本科</v>
          </cell>
          <cell r="G16" t="str">
            <v>学士</v>
          </cell>
          <cell r="H16" t="str">
            <v>金融工程</v>
          </cell>
          <cell r="I16" t="str">
            <v>金融学类</v>
          </cell>
          <cell r="J16" t="str">
            <v>广西外国语学院</v>
          </cell>
        </row>
        <row r="17">
          <cell r="B17" t="str">
            <v>钟江源</v>
          </cell>
          <cell r="C17" t="str">
            <v>18275840523</v>
          </cell>
          <cell r="D17" t="str">
            <v>男</v>
          </cell>
          <cell r="E17" t="str">
            <v>1999-10-02</v>
          </cell>
          <cell r="F17" t="str">
            <v>大学本科</v>
          </cell>
          <cell r="G17" t="str">
            <v>学士</v>
          </cell>
          <cell r="H17" t="str">
            <v>能源与动力工程</v>
          </cell>
          <cell r="I17" t="str">
            <v>其他类或本科及以上学历专业</v>
          </cell>
          <cell r="J17" t="str">
            <v>广西大学</v>
          </cell>
        </row>
        <row r="18">
          <cell r="B18" t="str">
            <v>陈迎</v>
          </cell>
          <cell r="C18" t="str">
            <v>18878459740</v>
          </cell>
          <cell r="D18" t="str">
            <v>女</v>
          </cell>
          <cell r="E18" t="str">
            <v>1999-09-28</v>
          </cell>
          <cell r="F18" t="str">
            <v>大学本科</v>
          </cell>
          <cell r="G18" t="str">
            <v>学士</v>
          </cell>
          <cell r="H18" t="str">
            <v>汉语言文学</v>
          </cell>
          <cell r="I18" t="str">
            <v>其他类或本科及以上学历专业</v>
          </cell>
          <cell r="J18" t="str">
            <v>广西大学</v>
          </cell>
        </row>
        <row r="19">
          <cell r="B19" t="str">
            <v>黎忠森</v>
          </cell>
          <cell r="C19" t="str">
            <v>13217892208</v>
          </cell>
          <cell r="D19" t="str">
            <v>男</v>
          </cell>
          <cell r="E19" t="str">
            <v>1997-07-11</v>
          </cell>
          <cell r="F19" t="str">
            <v>大学本科</v>
          </cell>
          <cell r="G19" t="str">
            <v>学士</v>
          </cell>
          <cell r="H19" t="str">
            <v>金融工程</v>
          </cell>
          <cell r="I19" t="str">
            <v>经济学类</v>
          </cell>
          <cell r="J19" t="str">
            <v>广西外国语学院</v>
          </cell>
        </row>
        <row r="20">
          <cell r="B20" t="str">
            <v>黄首楠</v>
          </cell>
          <cell r="C20" t="str">
            <v>18677461512</v>
          </cell>
          <cell r="D20" t="str">
            <v>男</v>
          </cell>
          <cell r="E20" t="str">
            <v>1997-12-18</v>
          </cell>
          <cell r="F20" t="str">
            <v>大学本科</v>
          </cell>
          <cell r="G20" t="str">
            <v>学士</v>
          </cell>
          <cell r="H20" t="str">
            <v>市场营销</v>
          </cell>
          <cell r="I20" t="str">
            <v>工商管理类</v>
          </cell>
          <cell r="J20" t="str">
            <v>百色学院</v>
          </cell>
        </row>
        <row r="21">
          <cell r="B21" t="str">
            <v>韦星玲</v>
          </cell>
          <cell r="C21" t="str">
            <v>15778491957</v>
          </cell>
          <cell r="D21" t="str">
            <v>女</v>
          </cell>
          <cell r="E21" t="str">
            <v>1998-02-10</v>
          </cell>
          <cell r="F21" t="str">
            <v>大学本科</v>
          </cell>
          <cell r="G21" t="str">
            <v>学士</v>
          </cell>
          <cell r="H21" t="str">
            <v>工业设计</v>
          </cell>
          <cell r="I21" t="str">
            <v>其他类或本科及以上学历专业</v>
          </cell>
          <cell r="J21" t="str">
            <v>天津商业大学</v>
          </cell>
        </row>
        <row r="22">
          <cell r="B22" t="str">
            <v>叶针</v>
          </cell>
          <cell r="C22" t="str">
            <v>15278474839</v>
          </cell>
          <cell r="D22" t="str">
            <v>男</v>
          </cell>
          <cell r="E22" t="str">
            <v>1996-09-01</v>
          </cell>
          <cell r="F22" t="str">
            <v>大学本科</v>
          </cell>
          <cell r="G22" t="str">
            <v>学士</v>
          </cell>
          <cell r="H22" t="str">
            <v>车辆工程</v>
          </cell>
          <cell r="I22" t="str">
            <v>其他类或本科及以上学历专业</v>
          </cell>
          <cell r="J22" t="str">
            <v>广西科技大学</v>
          </cell>
        </row>
        <row r="23">
          <cell r="B23" t="str">
            <v>钟文靖</v>
          </cell>
          <cell r="C23" t="str">
            <v>18778410776</v>
          </cell>
          <cell r="D23" t="str">
            <v>女</v>
          </cell>
          <cell r="E23" t="str">
            <v>1999-10-12</v>
          </cell>
          <cell r="F23" t="str">
            <v>大学本科</v>
          </cell>
          <cell r="G23" t="str">
            <v>学士</v>
          </cell>
          <cell r="H23" t="str">
            <v>日语</v>
          </cell>
          <cell r="I23" t="str">
            <v>其他类或本科及以上学历专业</v>
          </cell>
          <cell r="J23" t="str">
            <v>闽南师范大学</v>
          </cell>
        </row>
        <row r="24">
          <cell r="B24" t="str">
            <v>黄贵盛</v>
          </cell>
          <cell r="C24" t="str">
            <v>13042396038</v>
          </cell>
          <cell r="D24" t="str">
            <v>男</v>
          </cell>
          <cell r="E24" t="str">
            <v>1994-10-13</v>
          </cell>
          <cell r="F24" t="str">
            <v>大学专科</v>
          </cell>
          <cell r="G24" t="str">
            <v>无学位</v>
          </cell>
          <cell r="H24" t="str">
            <v>会计</v>
          </cell>
          <cell r="I24" t="str">
            <v>会计学类</v>
          </cell>
          <cell r="J24" t="str">
            <v>广西工程职业学院</v>
          </cell>
        </row>
        <row r="25">
          <cell r="B25" t="str">
            <v>袁永</v>
          </cell>
          <cell r="C25" t="str">
            <v>13471496101</v>
          </cell>
          <cell r="D25" t="str">
            <v>男</v>
          </cell>
          <cell r="E25" t="str">
            <v>1998-11-12</v>
          </cell>
          <cell r="F25" t="str">
            <v>大学本科</v>
          </cell>
          <cell r="G25" t="str">
            <v>学士</v>
          </cell>
          <cell r="H25" t="str">
            <v>汉语言文学</v>
          </cell>
          <cell r="I25" t="str">
            <v>其他类或本科及以上学历专业</v>
          </cell>
          <cell r="J25" t="str">
            <v>广西大学</v>
          </cell>
        </row>
        <row r="26">
          <cell r="B26" t="str">
            <v>林莎</v>
          </cell>
          <cell r="C26" t="str">
            <v>18378489219</v>
          </cell>
          <cell r="D26" t="str">
            <v>女</v>
          </cell>
          <cell r="E26" t="str">
            <v>1998-10-02</v>
          </cell>
          <cell r="F26" t="str">
            <v>大学本科</v>
          </cell>
          <cell r="G26" t="str">
            <v>学士</v>
          </cell>
          <cell r="H26" t="str">
            <v>房地产开发与管理</v>
          </cell>
          <cell r="I26" t="str">
            <v>其他类或本科及以上学历专业</v>
          </cell>
          <cell r="J26" t="str">
            <v>南宁师范大学</v>
          </cell>
        </row>
        <row r="27">
          <cell r="B27" t="str">
            <v>杨舒天</v>
          </cell>
          <cell r="C27" t="str">
            <v>19877431861</v>
          </cell>
          <cell r="D27" t="str">
            <v>男</v>
          </cell>
          <cell r="E27" t="str">
            <v>1999-03-28</v>
          </cell>
          <cell r="F27" t="str">
            <v>大学本科</v>
          </cell>
          <cell r="G27" t="str">
            <v>学士</v>
          </cell>
          <cell r="H27" t="str">
            <v>财务管理</v>
          </cell>
          <cell r="I27" t="str">
            <v>经济学类</v>
          </cell>
          <cell r="J27" t="str">
            <v>广西师范大学漓江学院</v>
          </cell>
        </row>
        <row r="28">
          <cell r="B28" t="str">
            <v>曾鑫</v>
          </cell>
          <cell r="C28" t="str">
            <v>18378447463</v>
          </cell>
          <cell r="D28" t="str">
            <v>女</v>
          </cell>
          <cell r="E28" t="str">
            <v>1997-04-11</v>
          </cell>
          <cell r="F28" t="str">
            <v>大学本科</v>
          </cell>
          <cell r="G28" t="str">
            <v>学士</v>
          </cell>
          <cell r="H28" t="str">
            <v>财务管理</v>
          </cell>
          <cell r="I28" t="str">
            <v>会计学类</v>
          </cell>
          <cell r="J28" t="str">
            <v>梧州学院</v>
          </cell>
        </row>
        <row r="29">
          <cell r="B29" t="str">
            <v>蓝晓颜</v>
          </cell>
          <cell r="C29" t="str">
            <v>18278488119</v>
          </cell>
          <cell r="D29" t="str">
            <v>女</v>
          </cell>
          <cell r="E29" t="str">
            <v>2000-06-28</v>
          </cell>
          <cell r="F29" t="str">
            <v>大学本科</v>
          </cell>
          <cell r="G29" t="str">
            <v>学士</v>
          </cell>
          <cell r="H29" t="str">
            <v>地理科学</v>
          </cell>
          <cell r="I29" t="str">
            <v>其他类或本科及以上学历专业</v>
          </cell>
          <cell r="J29" t="str">
            <v>渭南师范学院</v>
          </cell>
        </row>
        <row r="30">
          <cell r="B30" t="str">
            <v>叶燕栋</v>
          </cell>
          <cell r="C30" t="str">
            <v>18378490240</v>
          </cell>
          <cell r="D30" t="str">
            <v>男</v>
          </cell>
          <cell r="E30" t="str">
            <v>1998-05-14</v>
          </cell>
          <cell r="F30" t="str">
            <v>大学本科</v>
          </cell>
          <cell r="G30" t="str">
            <v>学士</v>
          </cell>
          <cell r="H30" t="str">
            <v>应用统计学</v>
          </cell>
          <cell r="I30" t="str">
            <v>其他类或本科及以上学历专业</v>
          </cell>
          <cell r="J30" t="str">
            <v>桂林理工大学</v>
          </cell>
        </row>
        <row r="31">
          <cell r="B31" t="str">
            <v>魏薇</v>
          </cell>
          <cell r="C31" t="str">
            <v>18977440779</v>
          </cell>
          <cell r="D31" t="str">
            <v>女</v>
          </cell>
          <cell r="E31" t="str">
            <v>1998-11-02</v>
          </cell>
          <cell r="F31" t="str">
            <v>大学本科</v>
          </cell>
          <cell r="G31" t="str">
            <v>学士</v>
          </cell>
          <cell r="H31" t="str">
            <v>地理信息科学</v>
          </cell>
          <cell r="I31" t="str">
            <v>其他类或本科及以上学历专业</v>
          </cell>
          <cell r="J31" t="str">
            <v>北部湾大学</v>
          </cell>
        </row>
        <row r="32">
          <cell r="B32" t="str">
            <v>白燕萍</v>
          </cell>
          <cell r="C32" t="str">
            <v>19895901689</v>
          </cell>
          <cell r="D32" t="str">
            <v>女</v>
          </cell>
          <cell r="E32" t="str">
            <v>1999-10-02</v>
          </cell>
          <cell r="F32" t="str">
            <v>大学本科</v>
          </cell>
          <cell r="G32" t="str">
            <v>学士</v>
          </cell>
          <cell r="H32" t="str">
            <v>人力资源管理</v>
          </cell>
          <cell r="I32" t="str">
            <v>工商管理类</v>
          </cell>
          <cell r="J32" t="str">
            <v>淮阴工学院</v>
          </cell>
        </row>
        <row r="33">
          <cell r="B33" t="str">
            <v>李木兰</v>
          </cell>
          <cell r="C33" t="str">
            <v>18377449351</v>
          </cell>
          <cell r="D33" t="str">
            <v>女</v>
          </cell>
          <cell r="E33" t="str">
            <v>1998-09-10</v>
          </cell>
          <cell r="F33" t="str">
            <v>大学本科</v>
          </cell>
          <cell r="G33" t="str">
            <v>学士</v>
          </cell>
          <cell r="H33" t="str">
            <v>汉语言文学</v>
          </cell>
          <cell r="I33" t="str">
            <v>其他类或本科及以上学历专业</v>
          </cell>
          <cell r="J33" t="str">
            <v>广西外国语学院</v>
          </cell>
        </row>
        <row r="34">
          <cell r="B34" t="str">
            <v>莫盛繁</v>
          </cell>
          <cell r="C34" t="str">
            <v>17677041959</v>
          </cell>
          <cell r="D34" t="str">
            <v>男</v>
          </cell>
          <cell r="E34" t="str">
            <v>1999-10-09</v>
          </cell>
          <cell r="F34" t="str">
            <v>大学本科</v>
          </cell>
          <cell r="G34" t="str">
            <v>学士</v>
          </cell>
          <cell r="H34" t="str">
            <v>电子信息工程</v>
          </cell>
          <cell r="I34" t="str">
            <v>其他类或本科及以上学历专业</v>
          </cell>
          <cell r="J34" t="str">
            <v>华东交通大学理工l学院</v>
          </cell>
        </row>
        <row r="35">
          <cell r="B35" t="str">
            <v>邱紫婷</v>
          </cell>
          <cell r="C35" t="str">
            <v>18378486039</v>
          </cell>
          <cell r="D35" t="str">
            <v>女</v>
          </cell>
          <cell r="E35" t="str">
            <v>1997-12-29</v>
          </cell>
          <cell r="F35" t="str">
            <v>大学本科</v>
          </cell>
          <cell r="G35" t="str">
            <v/>
          </cell>
          <cell r="H35" t="str">
            <v>金融学</v>
          </cell>
          <cell r="I35" t="str">
            <v>金融学类</v>
          </cell>
          <cell r="J35" t="str">
            <v>广西师范大学漓江学院</v>
          </cell>
        </row>
        <row r="36">
          <cell r="B36" t="str">
            <v>雷应晓</v>
          </cell>
          <cell r="C36" t="str">
            <v>18807818225</v>
          </cell>
          <cell r="D36" t="str">
            <v>男</v>
          </cell>
          <cell r="E36" t="str">
            <v>1999-02-09</v>
          </cell>
          <cell r="F36" t="str">
            <v>大学本科</v>
          </cell>
          <cell r="G36" t="str">
            <v>学士</v>
          </cell>
          <cell r="H36" t="str">
            <v>计算机科学与技术</v>
          </cell>
          <cell r="I36" t="str">
            <v>其他类或本科及以上学历专业</v>
          </cell>
          <cell r="J36" t="str">
            <v>广西民族师范学院</v>
          </cell>
        </row>
        <row r="37">
          <cell r="B37" t="str">
            <v>邱肇桢</v>
          </cell>
          <cell r="C37" t="str">
            <v>18378421346</v>
          </cell>
          <cell r="D37" t="str">
            <v>男</v>
          </cell>
          <cell r="E37" t="str">
            <v>1997-09-11</v>
          </cell>
          <cell r="F37" t="str">
            <v>大学本科</v>
          </cell>
          <cell r="G37" t="str">
            <v>学士</v>
          </cell>
          <cell r="H37" t="str">
            <v>人力资源管理</v>
          </cell>
          <cell r="I37" t="str">
            <v>其他类或本科及以上学历专业</v>
          </cell>
          <cell r="J37" t="str">
            <v>广西外国语学院</v>
          </cell>
        </row>
        <row r="38">
          <cell r="B38" t="str">
            <v>卢春梅</v>
          </cell>
          <cell r="C38" t="str">
            <v>18878776721</v>
          </cell>
          <cell r="D38" t="str">
            <v>女</v>
          </cell>
          <cell r="E38" t="str">
            <v>2000-02-03</v>
          </cell>
          <cell r="F38" t="str">
            <v>大学本科</v>
          </cell>
          <cell r="G38" t="str">
            <v>学士</v>
          </cell>
          <cell r="H38" t="str">
            <v>新闻学</v>
          </cell>
          <cell r="I38" t="str">
            <v>其他类或本科及以上学历专业</v>
          </cell>
          <cell r="J38" t="str">
            <v>广西外国语学院</v>
          </cell>
        </row>
        <row r="39">
          <cell r="B39" t="str">
            <v>黄彩兰</v>
          </cell>
          <cell r="C39" t="str">
            <v>13416129705</v>
          </cell>
          <cell r="D39" t="str">
            <v>女</v>
          </cell>
          <cell r="E39" t="str">
            <v>1998-06-05</v>
          </cell>
          <cell r="F39" t="str">
            <v>大学本科</v>
          </cell>
          <cell r="G39" t="str">
            <v>学士</v>
          </cell>
          <cell r="H39" t="str">
            <v>经济统计学</v>
          </cell>
          <cell r="I39" t="str">
            <v>经济学类</v>
          </cell>
          <cell r="J39" t="str">
            <v>河池学院</v>
          </cell>
        </row>
        <row r="40">
          <cell r="B40" t="str">
            <v>李林华</v>
          </cell>
          <cell r="C40" t="str">
            <v>13768146272</v>
          </cell>
          <cell r="D40" t="str">
            <v>男</v>
          </cell>
          <cell r="E40" t="str">
            <v>1997-10-06</v>
          </cell>
          <cell r="F40" t="str">
            <v>大学本科</v>
          </cell>
          <cell r="G40" t="str">
            <v>学士</v>
          </cell>
          <cell r="H40" t="str">
            <v>计算机科学与技术</v>
          </cell>
          <cell r="I40" t="str">
            <v>其他类或本科及以上学历专业</v>
          </cell>
          <cell r="J40" t="str">
            <v>广西民族大学相思湖学院</v>
          </cell>
        </row>
        <row r="41">
          <cell r="B41" t="str">
            <v>莫舒夏</v>
          </cell>
          <cell r="C41" t="str">
            <v>15295878381</v>
          </cell>
          <cell r="D41" t="str">
            <v>女</v>
          </cell>
          <cell r="E41" t="str">
            <v>1998-09-10</v>
          </cell>
          <cell r="F41" t="str">
            <v>大学本科</v>
          </cell>
          <cell r="G41" t="str">
            <v>学士</v>
          </cell>
          <cell r="H41" t="str">
            <v>市场营销</v>
          </cell>
          <cell r="I41" t="str">
            <v>工商管理类</v>
          </cell>
          <cell r="J41" t="str">
            <v>桂林电子科技大学</v>
          </cell>
        </row>
        <row r="42">
          <cell r="B42" t="str">
            <v>邹静</v>
          </cell>
          <cell r="C42" t="str">
            <v>15578483862</v>
          </cell>
          <cell r="D42" t="str">
            <v>女</v>
          </cell>
          <cell r="E42" t="str">
            <v>1997-12-30</v>
          </cell>
          <cell r="F42" t="str">
            <v>大学本科</v>
          </cell>
          <cell r="G42" t="str">
            <v>学士</v>
          </cell>
          <cell r="H42" t="str">
            <v>会计学</v>
          </cell>
          <cell r="I42" t="str">
            <v>会计学类</v>
          </cell>
          <cell r="J42" t="str">
            <v>南宁学院</v>
          </cell>
        </row>
        <row r="43">
          <cell r="B43" t="str">
            <v>张梦</v>
          </cell>
          <cell r="C43" t="str">
            <v>15078879183</v>
          </cell>
          <cell r="D43" t="str">
            <v>女</v>
          </cell>
          <cell r="E43" t="str">
            <v>1998-07-12</v>
          </cell>
          <cell r="F43" t="str">
            <v>大学本科</v>
          </cell>
          <cell r="G43" t="str">
            <v>学士</v>
          </cell>
          <cell r="H43" t="str">
            <v>高分子材料与工程</v>
          </cell>
          <cell r="I43" t="str">
            <v>其他类或本科及以上学历专业</v>
          </cell>
          <cell r="J43" t="str">
            <v>广西民族大学</v>
          </cell>
        </row>
        <row r="44">
          <cell r="B44" t="str">
            <v>陈富家</v>
          </cell>
          <cell r="C44" t="str">
            <v>13978497509</v>
          </cell>
          <cell r="D44" t="str">
            <v>男</v>
          </cell>
          <cell r="E44" t="str">
            <v>1998-06-22</v>
          </cell>
          <cell r="F44" t="str">
            <v>大学本科</v>
          </cell>
          <cell r="G44" t="str">
            <v>学士</v>
          </cell>
          <cell r="H44" t="str">
            <v>软件工程</v>
          </cell>
          <cell r="I44" t="str">
            <v>其他类或本科及以上学历专业</v>
          </cell>
          <cell r="J44" t="str">
            <v>南宁学院</v>
          </cell>
        </row>
        <row r="45">
          <cell r="B45" t="str">
            <v>于玲</v>
          </cell>
          <cell r="C45" t="str">
            <v>18176779838</v>
          </cell>
          <cell r="D45" t="str">
            <v>女</v>
          </cell>
          <cell r="E45" t="str">
            <v>1999-12-25</v>
          </cell>
          <cell r="F45" t="str">
            <v>大学本科</v>
          </cell>
          <cell r="G45" t="str">
            <v>学士</v>
          </cell>
          <cell r="H45" t="str">
            <v>人力资源管理</v>
          </cell>
          <cell r="I45" t="str">
            <v>工商管理类</v>
          </cell>
          <cell r="J45" t="str">
            <v>桂林理工大学</v>
          </cell>
        </row>
        <row r="46">
          <cell r="B46" t="str">
            <v>李庆堂</v>
          </cell>
          <cell r="C46" t="str">
            <v>15278478466</v>
          </cell>
          <cell r="D46" t="str">
            <v>男</v>
          </cell>
          <cell r="E46" t="str">
            <v>1998-04-08</v>
          </cell>
          <cell r="F46" t="str">
            <v>大学本科</v>
          </cell>
          <cell r="G46" t="str">
            <v>学士</v>
          </cell>
          <cell r="H46" t="str">
            <v>物联网工程</v>
          </cell>
          <cell r="I46" t="str">
            <v>其他类或本科及以上学历专业</v>
          </cell>
          <cell r="J46" t="str">
            <v>北部湾大学</v>
          </cell>
        </row>
        <row r="47">
          <cell r="B47" t="str">
            <v>贝宗埔</v>
          </cell>
          <cell r="C47" t="str">
            <v>18778084346</v>
          </cell>
          <cell r="D47" t="str">
            <v>男</v>
          </cell>
          <cell r="E47" t="str">
            <v>1999-01-25</v>
          </cell>
          <cell r="F47" t="str">
            <v>大学本科</v>
          </cell>
          <cell r="G47" t="str">
            <v>学士</v>
          </cell>
          <cell r="H47" t="str">
            <v>经济统计学</v>
          </cell>
          <cell r="I47" t="str">
            <v>经济学类</v>
          </cell>
          <cell r="J47" t="str">
            <v>广西财经学院</v>
          </cell>
        </row>
        <row r="48">
          <cell r="B48" t="str">
            <v>李佳</v>
          </cell>
          <cell r="C48" t="str">
            <v>14795339837</v>
          </cell>
          <cell r="D48" t="str">
            <v>女</v>
          </cell>
          <cell r="E48" t="str">
            <v>1998-03-04</v>
          </cell>
          <cell r="F48" t="str">
            <v>大学本科</v>
          </cell>
          <cell r="G48" t="str">
            <v>学士</v>
          </cell>
          <cell r="H48" t="str">
            <v>社会工作</v>
          </cell>
          <cell r="I48" t="str">
            <v>法学类</v>
          </cell>
          <cell r="J48" t="str">
            <v>浙江师范大学</v>
          </cell>
        </row>
        <row r="49">
          <cell r="B49" t="str">
            <v>全嘉钊</v>
          </cell>
          <cell r="C49" t="str">
            <v>14795336760</v>
          </cell>
          <cell r="D49" t="str">
            <v>男</v>
          </cell>
          <cell r="E49" t="str">
            <v>1999-09-05</v>
          </cell>
          <cell r="F49" t="str">
            <v>大学本科</v>
          </cell>
          <cell r="G49" t="str">
            <v>学士</v>
          </cell>
          <cell r="H49" t="str">
            <v>法学</v>
          </cell>
          <cell r="I49" t="str">
            <v>法学类</v>
          </cell>
          <cell r="J49" t="str">
            <v>广西财经学院</v>
          </cell>
        </row>
        <row r="50">
          <cell r="B50" t="str">
            <v>龚先裕</v>
          </cell>
          <cell r="C50" t="str">
            <v>15507833189</v>
          </cell>
          <cell r="D50" t="str">
            <v>男</v>
          </cell>
          <cell r="E50" t="str">
            <v>1997-04-15</v>
          </cell>
          <cell r="F50" t="str">
            <v>大学本科</v>
          </cell>
          <cell r="G50" t="str">
            <v>学士</v>
          </cell>
          <cell r="H50" t="str">
            <v>网络工程</v>
          </cell>
          <cell r="I50" t="str">
            <v>其他类或本科及以上学历专业</v>
          </cell>
          <cell r="J50" t="str">
            <v>桂林电子科技大学</v>
          </cell>
        </row>
        <row r="51">
          <cell r="B51" t="str">
            <v>庞坚</v>
          </cell>
          <cell r="C51" t="str">
            <v>18275770578</v>
          </cell>
          <cell r="D51" t="str">
            <v>女</v>
          </cell>
          <cell r="E51" t="str">
            <v>1999-03-24</v>
          </cell>
          <cell r="F51" t="str">
            <v>大学本科</v>
          </cell>
          <cell r="G51" t="str">
            <v>学士</v>
          </cell>
          <cell r="H51" t="str">
            <v>国际经济与贸易</v>
          </cell>
          <cell r="I51" t="str">
            <v>经济学类</v>
          </cell>
          <cell r="J51" t="str">
            <v>广西民族大学相思湖学院</v>
          </cell>
        </row>
        <row r="52">
          <cell r="B52" t="str">
            <v>莫容荣</v>
          </cell>
          <cell r="C52" t="str">
            <v>18377282692</v>
          </cell>
          <cell r="D52" t="str">
            <v>女</v>
          </cell>
          <cell r="E52" t="str">
            <v>1997-12-01</v>
          </cell>
          <cell r="F52" t="str">
            <v>大学本科</v>
          </cell>
          <cell r="G52" t="str">
            <v>学士</v>
          </cell>
          <cell r="H52" t="str">
            <v>建筑学</v>
          </cell>
          <cell r="I52" t="str">
            <v>其他类或本科及以上学历专业</v>
          </cell>
          <cell r="J52" t="str">
            <v>广西科技大学</v>
          </cell>
        </row>
        <row r="53">
          <cell r="B53" t="str">
            <v>农敬资</v>
          </cell>
          <cell r="C53" t="str">
            <v>13237802210</v>
          </cell>
          <cell r="D53" t="str">
            <v>男</v>
          </cell>
          <cell r="E53" t="str">
            <v>1998-04-14</v>
          </cell>
          <cell r="F53" t="str">
            <v>大学本科</v>
          </cell>
          <cell r="G53" t="str">
            <v>学士</v>
          </cell>
          <cell r="H53" t="str">
            <v>旅游管理</v>
          </cell>
          <cell r="I53" t="str">
            <v>其他类或本科及以上学历专业</v>
          </cell>
          <cell r="J53" t="str">
            <v>广西民族大学相思湖学院</v>
          </cell>
        </row>
        <row r="54">
          <cell r="B54" t="str">
            <v>徐青民</v>
          </cell>
          <cell r="C54" t="str">
            <v>13058033145</v>
          </cell>
          <cell r="D54" t="str">
            <v>女</v>
          </cell>
          <cell r="E54" t="str">
            <v>1995-10-14</v>
          </cell>
          <cell r="F54" t="str">
            <v>大学本科</v>
          </cell>
          <cell r="G54" t="str">
            <v>学士</v>
          </cell>
          <cell r="H54" t="str">
            <v>环境设计</v>
          </cell>
          <cell r="I54" t="str">
            <v>其他类或本科及以上学历专业</v>
          </cell>
          <cell r="J54" t="str">
            <v>百色学院</v>
          </cell>
        </row>
        <row r="55">
          <cell r="B55" t="str">
            <v>唐安琪</v>
          </cell>
          <cell r="C55" t="str">
            <v>19877438588</v>
          </cell>
          <cell r="D55" t="str">
            <v>女</v>
          </cell>
          <cell r="E55" t="str">
            <v>1999-09-08</v>
          </cell>
          <cell r="F55" t="str">
            <v>大学本科</v>
          </cell>
          <cell r="G55" t="str">
            <v>学士</v>
          </cell>
          <cell r="H55" t="str">
            <v>会计学</v>
          </cell>
          <cell r="I55" t="str">
            <v>工商管理类</v>
          </cell>
          <cell r="J55" t="str">
            <v>广西师范大学</v>
          </cell>
        </row>
        <row r="56">
          <cell r="B56" t="str">
            <v>黎孔娟</v>
          </cell>
          <cell r="C56" t="str">
            <v>13211445382</v>
          </cell>
          <cell r="D56" t="str">
            <v>女</v>
          </cell>
          <cell r="E56" t="str">
            <v>1999-09-12</v>
          </cell>
          <cell r="F56" t="str">
            <v>大学本科</v>
          </cell>
          <cell r="G56" t="str">
            <v>学士</v>
          </cell>
          <cell r="H56" t="str">
            <v>会展经济与管理</v>
          </cell>
          <cell r="I56" t="str">
            <v>其他类或本科及以上学历专业</v>
          </cell>
          <cell r="J56" t="str">
            <v>桂林旅游学院</v>
          </cell>
        </row>
        <row r="57">
          <cell r="B57" t="str">
            <v>朱渝好</v>
          </cell>
          <cell r="C57" t="str">
            <v>19943254153</v>
          </cell>
          <cell r="D57" t="str">
            <v>男</v>
          </cell>
          <cell r="E57" t="str">
            <v>1998-11-01</v>
          </cell>
          <cell r="F57" t="str">
            <v>大学本科</v>
          </cell>
          <cell r="G57" t="str">
            <v>学士</v>
          </cell>
          <cell r="H57" t="str">
            <v>师范英语</v>
          </cell>
          <cell r="I57" t="str">
            <v>其他类或本科及以上学历专业</v>
          </cell>
          <cell r="J57" t="str">
            <v>海南热带海洋学院</v>
          </cell>
        </row>
        <row r="58">
          <cell r="B58" t="str">
            <v>邱海生</v>
          </cell>
          <cell r="C58" t="str">
            <v>13978487029</v>
          </cell>
          <cell r="D58" t="str">
            <v>男</v>
          </cell>
          <cell r="E58" t="str">
            <v>1998-07-31</v>
          </cell>
          <cell r="F58" t="str">
            <v>大学本科</v>
          </cell>
          <cell r="G58" t="str">
            <v>学士</v>
          </cell>
          <cell r="H58" t="str">
            <v>自动化</v>
          </cell>
          <cell r="I58" t="str">
            <v>其他类或本科及以上学历专业</v>
          </cell>
          <cell r="J58" t="str">
            <v>大连理工大学城市学院</v>
          </cell>
        </row>
        <row r="59">
          <cell r="B59" t="str">
            <v>钟宝站</v>
          </cell>
          <cell r="C59" t="str">
            <v>18278463284</v>
          </cell>
          <cell r="D59" t="str">
            <v>男</v>
          </cell>
          <cell r="E59" t="str">
            <v>1997-08-17</v>
          </cell>
          <cell r="F59" t="str">
            <v>大学本科</v>
          </cell>
          <cell r="G59" t="str">
            <v>学士</v>
          </cell>
          <cell r="H59" t="str">
            <v>机械设计制造及其自动化</v>
          </cell>
          <cell r="I59" t="str">
            <v>其他类或本科及以上学历专业</v>
          </cell>
          <cell r="J59" t="str">
            <v>桂林电子科技大学信息科技学院</v>
          </cell>
        </row>
        <row r="60">
          <cell r="B60" t="str">
            <v>蒲星霖</v>
          </cell>
          <cell r="C60" t="str">
            <v>18778948106</v>
          </cell>
          <cell r="D60" t="str">
            <v>女</v>
          </cell>
          <cell r="E60" t="str">
            <v>2000-01-07</v>
          </cell>
          <cell r="F60" t="str">
            <v>大学本科</v>
          </cell>
          <cell r="G60" t="str">
            <v>学士</v>
          </cell>
          <cell r="H60" t="str">
            <v>政治学与行政学</v>
          </cell>
          <cell r="I60" t="str">
            <v>其他类或本科及以上学历专业</v>
          </cell>
          <cell r="J60" t="str">
            <v>广西师范大学</v>
          </cell>
        </row>
        <row r="61">
          <cell r="B61" t="str">
            <v>陆雄娇</v>
          </cell>
          <cell r="C61" t="str">
            <v>13768147152</v>
          </cell>
          <cell r="D61" t="str">
            <v>女</v>
          </cell>
          <cell r="E61" t="str">
            <v>1997-12-30</v>
          </cell>
          <cell r="F61" t="str">
            <v>大学本科</v>
          </cell>
          <cell r="G61" t="str">
            <v>学士</v>
          </cell>
          <cell r="H61" t="str">
            <v>药学</v>
          </cell>
          <cell r="I61" t="str">
            <v>药学类</v>
          </cell>
          <cell r="J61" t="str">
            <v>桂林医学院</v>
          </cell>
        </row>
        <row r="62">
          <cell r="B62" t="str">
            <v>巫淑妮</v>
          </cell>
          <cell r="C62" t="str">
            <v>18778413723</v>
          </cell>
          <cell r="D62" t="str">
            <v>女</v>
          </cell>
          <cell r="E62" t="str">
            <v>2000-02-09</v>
          </cell>
          <cell r="F62" t="str">
            <v>大学本科</v>
          </cell>
          <cell r="G62" t="str">
            <v>学士</v>
          </cell>
          <cell r="H62" t="str">
            <v>旅游管理</v>
          </cell>
          <cell r="I62" t="str">
            <v>其他类或本科及以上学历专业</v>
          </cell>
          <cell r="J62" t="str">
            <v>贺州学院</v>
          </cell>
        </row>
        <row r="63">
          <cell r="B63" t="str">
            <v>王胜南</v>
          </cell>
          <cell r="C63" t="str">
            <v>18277499605</v>
          </cell>
          <cell r="D63" t="str">
            <v>男</v>
          </cell>
          <cell r="E63" t="str">
            <v>1997-09-12</v>
          </cell>
          <cell r="F63" t="str">
            <v>大学本科</v>
          </cell>
          <cell r="G63" t="str">
            <v>学士</v>
          </cell>
          <cell r="H63" t="str">
            <v>土木工程</v>
          </cell>
          <cell r="I63" t="str">
            <v>其他类或本科及以上学历专业</v>
          </cell>
          <cell r="J63" t="str">
            <v>广西科技大学鹿山学院</v>
          </cell>
        </row>
        <row r="64">
          <cell r="B64" t="str">
            <v>莫紫欣</v>
          </cell>
          <cell r="C64" t="str">
            <v>19977456605</v>
          </cell>
          <cell r="D64" t="str">
            <v>女</v>
          </cell>
          <cell r="E64" t="str">
            <v>2000-10-31</v>
          </cell>
          <cell r="F64" t="str">
            <v>大学本科</v>
          </cell>
          <cell r="G64" t="str">
            <v>学士</v>
          </cell>
          <cell r="H64" t="str">
            <v>市场营销</v>
          </cell>
          <cell r="I64" t="str">
            <v>工商管理类</v>
          </cell>
          <cell r="J64" t="str">
            <v>白城师范学院</v>
          </cell>
        </row>
        <row r="65">
          <cell r="B65" t="str">
            <v>黄先凤</v>
          </cell>
          <cell r="C65" t="str">
            <v>15007849636</v>
          </cell>
          <cell r="D65" t="str">
            <v>女</v>
          </cell>
          <cell r="E65" t="str">
            <v>1996-01-13</v>
          </cell>
          <cell r="F65" t="str">
            <v>大学本科</v>
          </cell>
          <cell r="G65" t="str">
            <v>学士</v>
          </cell>
          <cell r="H65" t="str">
            <v>税收学</v>
          </cell>
          <cell r="I65" t="str">
            <v>经济学类</v>
          </cell>
          <cell r="J65" t="str">
            <v>广西民族大学</v>
          </cell>
        </row>
        <row r="66">
          <cell r="B66" t="str">
            <v>韩颖</v>
          </cell>
          <cell r="C66" t="str">
            <v>13471441455</v>
          </cell>
          <cell r="D66" t="str">
            <v>女</v>
          </cell>
          <cell r="E66" t="str">
            <v>1999-08-12</v>
          </cell>
          <cell r="F66" t="str">
            <v>大学本科</v>
          </cell>
          <cell r="G66" t="str">
            <v>学士</v>
          </cell>
          <cell r="H66" t="str">
            <v>财务管理</v>
          </cell>
          <cell r="I66" t="str">
            <v>工商管理类</v>
          </cell>
          <cell r="J66" t="str">
            <v>通化师范学院</v>
          </cell>
        </row>
        <row r="67">
          <cell r="B67" t="str">
            <v>李德铨</v>
          </cell>
          <cell r="C67" t="str">
            <v>17777348036</v>
          </cell>
          <cell r="D67" t="str">
            <v>男</v>
          </cell>
          <cell r="E67" t="str">
            <v>1998-08-29</v>
          </cell>
          <cell r="F67" t="str">
            <v>大学本科</v>
          </cell>
          <cell r="G67" t="str">
            <v>学士</v>
          </cell>
          <cell r="H67" t="str">
            <v>生物工程</v>
          </cell>
          <cell r="I67" t="str">
            <v>环境科学与工程类</v>
          </cell>
          <cell r="J67" t="str">
            <v>桂林理工大学</v>
          </cell>
        </row>
        <row r="68">
          <cell r="B68" t="str">
            <v>董明生</v>
          </cell>
          <cell r="C68" t="str">
            <v>15777732166</v>
          </cell>
          <cell r="D68" t="str">
            <v>男</v>
          </cell>
          <cell r="E68" t="str">
            <v>1997-12-08</v>
          </cell>
          <cell r="F68" t="str">
            <v>大学本科</v>
          </cell>
          <cell r="G68" t="str">
            <v>学士</v>
          </cell>
          <cell r="H68" t="str">
            <v>旅游管理</v>
          </cell>
          <cell r="I68" t="str">
            <v>城乡规划与管理类</v>
          </cell>
          <cell r="J68" t="str">
            <v>北部湾大学</v>
          </cell>
        </row>
        <row r="69">
          <cell r="B69" t="str">
            <v>黄亓</v>
          </cell>
          <cell r="C69" t="str">
            <v>13471150567</v>
          </cell>
          <cell r="D69" t="str">
            <v>女</v>
          </cell>
          <cell r="E69" t="str">
            <v>2000-01-08</v>
          </cell>
          <cell r="F69" t="str">
            <v>大学本科</v>
          </cell>
          <cell r="G69" t="str">
            <v>学士</v>
          </cell>
          <cell r="H69" t="str">
            <v>翻译</v>
          </cell>
          <cell r="I69" t="str">
            <v>其他类或本科及以上学历专业</v>
          </cell>
          <cell r="J69" t="str">
            <v>广西民族大学</v>
          </cell>
        </row>
        <row r="70">
          <cell r="B70" t="str">
            <v>韦文霏</v>
          </cell>
          <cell r="C70" t="str">
            <v>15677469890</v>
          </cell>
          <cell r="D70" t="str">
            <v>女</v>
          </cell>
          <cell r="E70" t="str">
            <v>1997-06-20</v>
          </cell>
          <cell r="F70" t="str">
            <v>大学本科</v>
          </cell>
          <cell r="G70" t="str">
            <v>学士</v>
          </cell>
          <cell r="H70" t="str">
            <v>小学教育</v>
          </cell>
          <cell r="I70" t="str">
            <v>其他类或本科及以上学历专业</v>
          </cell>
          <cell r="J70" t="str">
            <v>贺州学院</v>
          </cell>
        </row>
        <row r="71">
          <cell r="B71" t="str">
            <v>刘其英</v>
          </cell>
          <cell r="C71" t="str">
            <v>18178494606</v>
          </cell>
          <cell r="D71" t="str">
            <v>女</v>
          </cell>
          <cell r="E71" t="str">
            <v>2000-08-01</v>
          </cell>
          <cell r="F71" t="str">
            <v>大学本科</v>
          </cell>
          <cell r="G71" t="str">
            <v>学士</v>
          </cell>
          <cell r="H71" t="str">
            <v>财务管理</v>
          </cell>
          <cell r="I71" t="str">
            <v>会计学类</v>
          </cell>
          <cell r="J71" t="str">
            <v>广西外国语学院</v>
          </cell>
        </row>
        <row r="72">
          <cell r="B72" t="str">
            <v>钟黎静</v>
          </cell>
          <cell r="C72" t="str">
            <v>15676447630</v>
          </cell>
          <cell r="D72" t="str">
            <v>女</v>
          </cell>
          <cell r="E72" t="str">
            <v>1997-12-10</v>
          </cell>
          <cell r="F72" t="str">
            <v>大学本科</v>
          </cell>
          <cell r="G72" t="str">
            <v>学士</v>
          </cell>
          <cell r="H72" t="str">
            <v>电子商务</v>
          </cell>
          <cell r="I72" t="str">
            <v>电子商务类</v>
          </cell>
          <cell r="J72" t="str">
            <v>玉林师范学院</v>
          </cell>
        </row>
        <row r="73">
          <cell r="B73" t="str">
            <v>陶慧兰</v>
          </cell>
          <cell r="C73" t="str">
            <v>13635107864</v>
          </cell>
          <cell r="D73" t="str">
            <v>女</v>
          </cell>
          <cell r="E73" t="str">
            <v>1999-03-05</v>
          </cell>
          <cell r="F73" t="str">
            <v>大学本科</v>
          </cell>
          <cell r="G73" t="str">
            <v>学士</v>
          </cell>
          <cell r="H73" t="str">
            <v>土木工程</v>
          </cell>
          <cell r="I73" t="str">
            <v>其他类或本科及以上学历专业</v>
          </cell>
          <cell r="J73" t="str">
            <v>黑龙江工业学院</v>
          </cell>
        </row>
        <row r="74">
          <cell r="B74" t="str">
            <v>黄扬靓</v>
          </cell>
          <cell r="C74" t="str">
            <v>13677732351</v>
          </cell>
          <cell r="D74" t="str">
            <v>男</v>
          </cell>
          <cell r="E74" t="str">
            <v>1998-06-23</v>
          </cell>
          <cell r="F74" t="str">
            <v>大学本科</v>
          </cell>
          <cell r="G74" t="str">
            <v>学士</v>
          </cell>
          <cell r="H74" t="str">
            <v>烹饪与营养教育</v>
          </cell>
          <cell r="I74" t="str">
            <v>其他类或本科及以上学历专业</v>
          </cell>
          <cell r="J74" t="str">
            <v>桂林旅游学院</v>
          </cell>
        </row>
        <row r="75">
          <cell r="B75" t="str">
            <v>虞素萍</v>
          </cell>
          <cell r="C75" t="str">
            <v>18778488424</v>
          </cell>
          <cell r="D75" t="str">
            <v>女</v>
          </cell>
          <cell r="E75" t="str">
            <v>1997-03-21</v>
          </cell>
          <cell r="F75" t="str">
            <v>大学本科</v>
          </cell>
          <cell r="G75" t="str">
            <v>学士</v>
          </cell>
          <cell r="H75" t="str">
            <v>会展经济与管理</v>
          </cell>
          <cell r="I75" t="str">
            <v>其他类或本科及以上学历专业</v>
          </cell>
          <cell r="J75" t="str">
            <v>桂林旅游学院</v>
          </cell>
        </row>
        <row r="76">
          <cell r="B76" t="str">
            <v>张辉</v>
          </cell>
          <cell r="C76" t="str">
            <v>17877184521</v>
          </cell>
          <cell r="D76" t="str">
            <v>男</v>
          </cell>
          <cell r="E76" t="str">
            <v>1998-10-19</v>
          </cell>
          <cell r="F76" t="str">
            <v>大学本科</v>
          </cell>
          <cell r="G76" t="str">
            <v>学士</v>
          </cell>
          <cell r="H76" t="str">
            <v>经济与金融</v>
          </cell>
          <cell r="I76" t="str">
            <v>经济学类</v>
          </cell>
          <cell r="J76" t="str">
            <v>南宁学院</v>
          </cell>
        </row>
        <row r="77">
          <cell r="B77" t="str">
            <v>陈焯光</v>
          </cell>
          <cell r="C77" t="str">
            <v>18177493591</v>
          </cell>
          <cell r="D77" t="str">
            <v>男</v>
          </cell>
          <cell r="E77" t="str">
            <v>1999-11-12</v>
          </cell>
          <cell r="F77" t="str">
            <v>大学本科</v>
          </cell>
          <cell r="G77" t="str">
            <v>学士</v>
          </cell>
          <cell r="H77" t="str">
            <v>地质工程</v>
          </cell>
          <cell r="I77" t="str">
            <v>其他类或本科及以上学历专业</v>
          </cell>
          <cell r="J77" t="str">
            <v>防灾科技学院</v>
          </cell>
        </row>
        <row r="78">
          <cell r="B78" t="str">
            <v>黄小娟</v>
          </cell>
          <cell r="C78" t="str">
            <v>18778972416</v>
          </cell>
          <cell r="D78" t="str">
            <v>女</v>
          </cell>
          <cell r="E78" t="str">
            <v>1998-12-06</v>
          </cell>
          <cell r="F78" t="str">
            <v>大学本科</v>
          </cell>
          <cell r="G78" t="str">
            <v>学士</v>
          </cell>
          <cell r="H78" t="str">
            <v>旅游管理</v>
          </cell>
          <cell r="I78" t="str">
            <v>工商管理类</v>
          </cell>
          <cell r="J78" t="str">
            <v>广西财经学院</v>
          </cell>
        </row>
        <row r="79">
          <cell r="B79" t="str">
            <v>骆骏东</v>
          </cell>
          <cell r="C79" t="str">
            <v>18778459764</v>
          </cell>
          <cell r="D79" t="str">
            <v>男</v>
          </cell>
          <cell r="E79" t="str">
            <v>1999-01-28</v>
          </cell>
          <cell r="F79" t="str">
            <v>大学本科</v>
          </cell>
          <cell r="G79" t="str">
            <v>学士</v>
          </cell>
          <cell r="H79" t="str">
            <v>材料成型及控制工程</v>
          </cell>
          <cell r="I79" t="str">
            <v>其他类或本科及以上学历专业</v>
          </cell>
          <cell r="J79" t="str">
            <v>华北科技学院</v>
          </cell>
        </row>
        <row r="80">
          <cell r="B80" t="str">
            <v>盘静</v>
          </cell>
          <cell r="C80" t="str">
            <v>13197560904</v>
          </cell>
          <cell r="D80" t="str">
            <v>女</v>
          </cell>
          <cell r="E80" t="str">
            <v>1998-07-24</v>
          </cell>
          <cell r="F80" t="str">
            <v>大学本科</v>
          </cell>
          <cell r="G80" t="str">
            <v>学士</v>
          </cell>
          <cell r="H80" t="str">
            <v>酒店管理</v>
          </cell>
          <cell r="I80" t="str">
            <v>其他类或本科及以上学历专业</v>
          </cell>
          <cell r="J80" t="str">
            <v>百色学院</v>
          </cell>
        </row>
        <row r="81">
          <cell r="B81" t="str">
            <v>黄晓湘</v>
          </cell>
          <cell r="C81" t="str">
            <v>18378485515</v>
          </cell>
          <cell r="D81" t="str">
            <v>女</v>
          </cell>
          <cell r="E81" t="str">
            <v>1997-05-13</v>
          </cell>
          <cell r="F81" t="str">
            <v>大学本科</v>
          </cell>
          <cell r="G81" t="str">
            <v>学士</v>
          </cell>
          <cell r="H81" t="str">
            <v>旅游管理</v>
          </cell>
          <cell r="I81" t="str">
            <v>城乡规划与管理类</v>
          </cell>
          <cell r="J81" t="str">
            <v>桂林理工大学</v>
          </cell>
        </row>
        <row r="82">
          <cell r="B82" t="str">
            <v>卢春梅</v>
          </cell>
          <cell r="C82" t="str">
            <v>13597002747</v>
          </cell>
          <cell r="D82" t="str">
            <v>女</v>
          </cell>
          <cell r="E82" t="str">
            <v>2000-03-08</v>
          </cell>
          <cell r="F82" t="str">
            <v>大学本科</v>
          </cell>
          <cell r="G82" t="str">
            <v>学士</v>
          </cell>
          <cell r="H82" t="str">
            <v>越南语</v>
          </cell>
          <cell r="I82" t="str">
            <v>其他类或本科及以上学历专业</v>
          </cell>
          <cell r="J82" t="str">
            <v>广西民族大学</v>
          </cell>
        </row>
        <row r="83">
          <cell r="B83" t="str">
            <v>李静</v>
          </cell>
          <cell r="C83" t="str">
            <v>15177195054</v>
          </cell>
          <cell r="D83" t="str">
            <v>女</v>
          </cell>
          <cell r="E83" t="str">
            <v>1998-09-05</v>
          </cell>
          <cell r="F83" t="str">
            <v>大学本科</v>
          </cell>
          <cell r="G83" t="str">
            <v>学士</v>
          </cell>
          <cell r="H83" t="str">
            <v>国际经济与贸易</v>
          </cell>
          <cell r="I83" t="str">
            <v>经济学类</v>
          </cell>
          <cell r="J83" t="str">
            <v>广西民族大学相思湖学院</v>
          </cell>
        </row>
        <row r="84">
          <cell r="B84" t="str">
            <v>严巧</v>
          </cell>
          <cell r="C84" t="str">
            <v>13557345000</v>
          </cell>
          <cell r="D84" t="str">
            <v>男</v>
          </cell>
          <cell r="E84" t="str">
            <v>1995-02-14</v>
          </cell>
          <cell r="F84" t="str">
            <v>大学本科</v>
          </cell>
          <cell r="G84" t="str">
            <v>学士</v>
          </cell>
          <cell r="H84" t="str">
            <v>汉语言文学</v>
          </cell>
          <cell r="I84" t="str">
            <v>其他类或本科及以上学历专业</v>
          </cell>
          <cell r="J84" t="str">
            <v>广西大学</v>
          </cell>
        </row>
        <row r="85">
          <cell r="B85" t="str">
            <v>欧海珍</v>
          </cell>
          <cell r="C85" t="str">
            <v>18775017184</v>
          </cell>
          <cell r="D85" t="str">
            <v>女</v>
          </cell>
          <cell r="E85" t="str">
            <v>1999-04-24</v>
          </cell>
          <cell r="F85" t="str">
            <v>大学本科</v>
          </cell>
          <cell r="G85" t="str">
            <v>学士</v>
          </cell>
          <cell r="H85" t="str">
            <v>学前教育</v>
          </cell>
          <cell r="I85" t="str">
            <v>其他类或本科及以上学历专业</v>
          </cell>
          <cell r="J85" t="str">
            <v>广西师范大学漓江学院</v>
          </cell>
        </row>
        <row r="86">
          <cell r="B86" t="str">
            <v>李美珍</v>
          </cell>
          <cell r="C86" t="str">
            <v>18406716836</v>
          </cell>
          <cell r="D86" t="str">
            <v>女</v>
          </cell>
          <cell r="E86" t="str">
            <v>1999-09-10</v>
          </cell>
          <cell r="F86" t="str">
            <v>大学本科</v>
          </cell>
          <cell r="G86" t="str">
            <v>学士</v>
          </cell>
          <cell r="H86" t="str">
            <v>英语</v>
          </cell>
          <cell r="I86" t="str">
            <v>其他类或本科及以上学历专业</v>
          </cell>
          <cell r="J86" t="str">
            <v>琼台师范学院</v>
          </cell>
        </row>
        <row r="87">
          <cell r="B87" t="str">
            <v>李源生</v>
          </cell>
          <cell r="C87" t="str">
            <v>13737853537</v>
          </cell>
          <cell r="D87" t="str">
            <v>男</v>
          </cell>
          <cell r="E87" t="str">
            <v>2000-01-20</v>
          </cell>
          <cell r="F87" t="str">
            <v>大学本科</v>
          </cell>
          <cell r="G87" t="str">
            <v>学士</v>
          </cell>
          <cell r="H87" t="str">
            <v>化学工程与工艺</v>
          </cell>
          <cell r="I87" t="str">
            <v>其他类或本科及以上学历专业</v>
          </cell>
          <cell r="J87" t="str">
            <v>广西科技大学</v>
          </cell>
        </row>
        <row r="88">
          <cell r="B88" t="str">
            <v>曾佩佩</v>
          </cell>
          <cell r="C88" t="str">
            <v>18778405147</v>
          </cell>
          <cell r="D88" t="str">
            <v>女</v>
          </cell>
          <cell r="E88" t="str">
            <v>1997-08-15</v>
          </cell>
          <cell r="F88" t="str">
            <v>大学本科</v>
          </cell>
          <cell r="G88" t="str">
            <v>学士</v>
          </cell>
          <cell r="H88" t="str">
            <v>金融学</v>
          </cell>
          <cell r="I88" t="str">
            <v>金融学类</v>
          </cell>
          <cell r="J88" t="str">
            <v>广西财经学院</v>
          </cell>
        </row>
        <row r="89">
          <cell r="B89" t="str">
            <v>庞愉</v>
          </cell>
          <cell r="C89" t="str">
            <v>18269293961</v>
          </cell>
          <cell r="D89" t="str">
            <v>女</v>
          </cell>
          <cell r="E89" t="str">
            <v>1998-09-14</v>
          </cell>
          <cell r="F89" t="str">
            <v>大学本科</v>
          </cell>
          <cell r="G89" t="str">
            <v>学士</v>
          </cell>
          <cell r="H89" t="str">
            <v>行政管理</v>
          </cell>
          <cell r="I89" t="str">
            <v>其他类或本科及以上学历专业</v>
          </cell>
          <cell r="J89" t="str">
            <v>广西外国语学院</v>
          </cell>
        </row>
        <row r="90">
          <cell r="B90" t="str">
            <v>邱玉雲</v>
          </cell>
          <cell r="C90" t="str">
            <v>18278493343</v>
          </cell>
          <cell r="D90" t="str">
            <v>女</v>
          </cell>
          <cell r="E90" t="str">
            <v>1999-10-27</v>
          </cell>
          <cell r="F90" t="str">
            <v>大学本科</v>
          </cell>
          <cell r="G90" t="str">
            <v>学士</v>
          </cell>
          <cell r="H90" t="str">
            <v>财务管理</v>
          </cell>
          <cell r="I90" t="str">
            <v>工商管理类</v>
          </cell>
          <cell r="J90" t="str">
            <v>桂林理工大学博文管理学院</v>
          </cell>
        </row>
        <row r="91">
          <cell r="B91" t="str">
            <v>谭洪洪</v>
          </cell>
          <cell r="C91" t="str">
            <v>18278453232</v>
          </cell>
          <cell r="D91" t="str">
            <v>女</v>
          </cell>
          <cell r="E91" t="str">
            <v>1997-03-10</v>
          </cell>
          <cell r="F91" t="str">
            <v>大学本科</v>
          </cell>
          <cell r="G91" t="str">
            <v>学士</v>
          </cell>
          <cell r="H91" t="str">
            <v>法学</v>
          </cell>
          <cell r="I91" t="str">
            <v>法学类</v>
          </cell>
          <cell r="J91" t="str">
            <v>广西警察学院</v>
          </cell>
        </row>
        <row r="92">
          <cell r="B92" t="str">
            <v>虞天成</v>
          </cell>
          <cell r="C92" t="str">
            <v>18877610796</v>
          </cell>
          <cell r="D92" t="str">
            <v>男</v>
          </cell>
          <cell r="E92" t="str">
            <v>1995-07-01</v>
          </cell>
          <cell r="F92" t="str">
            <v>大学本科</v>
          </cell>
          <cell r="G92" t="str">
            <v>学士</v>
          </cell>
          <cell r="H92" t="str">
            <v>工程管理</v>
          </cell>
          <cell r="I92" t="str">
            <v>其他类或本科及以上学历专业</v>
          </cell>
          <cell r="J92" t="str">
            <v>百色学院</v>
          </cell>
        </row>
        <row r="93">
          <cell r="B93" t="str">
            <v>黎玉婷</v>
          </cell>
          <cell r="C93" t="str">
            <v>18878478660</v>
          </cell>
          <cell r="D93" t="str">
            <v>女</v>
          </cell>
          <cell r="E93" t="str">
            <v>2000-12-13</v>
          </cell>
          <cell r="F93" t="str">
            <v>大学本科</v>
          </cell>
          <cell r="G93" t="str">
            <v>学士</v>
          </cell>
          <cell r="H93" t="str">
            <v>公共事业管理</v>
          </cell>
          <cell r="I93" t="str">
            <v>其他类或本科及以上学历专业</v>
          </cell>
          <cell r="J93" t="str">
            <v>南宁师范大学</v>
          </cell>
        </row>
        <row r="94">
          <cell r="B94" t="str">
            <v>朱静怡</v>
          </cell>
          <cell r="C94" t="str">
            <v>14736215583</v>
          </cell>
          <cell r="D94" t="str">
            <v>女</v>
          </cell>
          <cell r="E94" t="str">
            <v>2000-03-25</v>
          </cell>
          <cell r="F94" t="str">
            <v>大学本科</v>
          </cell>
          <cell r="G94" t="str">
            <v>学士</v>
          </cell>
          <cell r="H94" t="str">
            <v>广告学</v>
          </cell>
          <cell r="I94" t="str">
            <v>其他类或本科及以上学历专业</v>
          </cell>
          <cell r="J94" t="str">
            <v>广西艺术学院</v>
          </cell>
        </row>
        <row r="95">
          <cell r="B95" t="str">
            <v>虞阿彬</v>
          </cell>
          <cell r="C95" t="str">
            <v>18778487047</v>
          </cell>
          <cell r="D95" t="str">
            <v>女</v>
          </cell>
          <cell r="E95" t="str">
            <v>1999-12-28</v>
          </cell>
          <cell r="F95" t="str">
            <v>大学本科</v>
          </cell>
          <cell r="G95" t="str">
            <v>学士</v>
          </cell>
          <cell r="H95" t="str">
            <v>食品质量与安全</v>
          </cell>
          <cell r="I95" t="str">
            <v>其他类或本科及以上学历专业</v>
          </cell>
          <cell r="J95" t="str">
            <v>桂林旅游学院</v>
          </cell>
        </row>
        <row r="96">
          <cell r="B96" t="str">
            <v>谭罗诗园</v>
          </cell>
          <cell r="C96" t="str">
            <v>18878497822</v>
          </cell>
          <cell r="D96" t="str">
            <v>女</v>
          </cell>
          <cell r="E96" t="str">
            <v>1997-10-21</v>
          </cell>
          <cell r="F96" t="str">
            <v>大学本科</v>
          </cell>
          <cell r="G96" t="str">
            <v>学士</v>
          </cell>
          <cell r="H96" t="str">
            <v>物流管理</v>
          </cell>
          <cell r="I96" t="str">
            <v>物流管理与工程类</v>
          </cell>
          <cell r="J96" t="str">
            <v>桂林电子科技大学</v>
          </cell>
        </row>
        <row r="97">
          <cell r="B97" t="str">
            <v>黄庆奇</v>
          </cell>
          <cell r="C97" t="str">
            <v>15077437917</v>
          </cell>
          <cell r="D97" t="str">
            <v>男</v>
          </cell>
          <cell r="E97" t="str">
            <v>1998-12-07</v>
          </cell>
          <cell r="F97" t="str">
            <v>大学本科</v>
          </cell>
          <cell r="G97" t="str">
            <v>学士</v>
          </cell>
          <cell r="H97" t="str">
            <v>工程管理</v>
          </cell>
          <cell r="I97" t="str">
            <v>其他类或本科及以上学历专业</v>
          </cell>
          <cell r="J97" t="str">
            <v>广西财经学院</v>
          </cell>
        </row>
        <row r="98">
          <cell r="B98" t="str">
            <v>黄小惠</v>
          </cell>
          <cell r="C98" t="str">
            <v>18378450531</v>
          </cell>
          <cell r="D98" t="str">
            <v>女</v>
          </cell>
          <cell r="E98" t="str">
            <v>1997-08-20</v>
          </cell>
          <cell r="F98" t="str">
            <v>大学本科</v>
          </cell>
          <cell r="G98" t="str">
            <v>学士</v>
          </cell>
          <cell r="H98" t="str">
            <v>财务管理</v>
          </cell>
          <cell r="I98" t="str">
            <v>工商管理类</v>
          </cell>
          <cell r="J98" t="str">
            <v>玉林师范学院</v>
          </cell>
        </row>
        <row r="99">
          <cell r="B99" t="str">
            <v>石镇梁</v>
          </cell>
          <cell r="C99" t="str">
            <v>13087973807</v>
          </cell>
          <cell r="D99" t="str">
            <v>男</v>
          </cell>
          <cell r="E99" t="str">
            <v>1996-08-06</v>
          </cell>
          <cell r="F99" t="str">
            <v>大学本科</v>
          </cell>
          <cell r="G99" t="str">
            <v>学士</v>
          </cell>
          <cell r="H99" t="str">
            <v>机械设计制造及其自动化</v>
          </cell>
          <cell r="I99" t="str">
            <v>其他类或本科及以上学历专业</v>
          </cell>
          <cell r="J99" t="str">
            <v>桂林理工大学</v>
          </cell>
        </row>
        <row r="100">
          <cell r="B100" t="str">
            <v>卢发贺</v>
          </cell>
          <cell r="C100" t="str">
            <v>15723849099</v>
          </cell>
          <cell r="D100" t="str">
            <v>男</v>
          </cell>
          <cell r="E100" t="str">
            <v>1998-08-07</v>
          </cell>
          <cell r="F100" t="str">
            <v>大学专科</v>
          </cell>
          <cell r="G100" t="str">
            <v>无学位</v>
          </cell>
          <cell r="H100" t="str">
            <v>电子商务</v>
          </cell>
          <cell r="I100" t="str">
            <v>电子商务类</v>
          </cell>
          <cell r="J100" t="str">
            <v>北海职业学院</v>
          </cell>
        </row>
        <row r="101">
          <cell r="B101" t="str">
            <v>钟理才</v>
          </cell>
          <cell r="C101" t="str">
            <v>18978472509</v>
          </cell>
          <cell r="D101" t="str">
            <v>男</v>
          </cell>
          <cell r="E101" t="str">
            <v>1998-01-24</v>
          </cell>
          <cell r="F101" t="str">
            <v>大学本科</v>
          </cell>
          <cell r="G101" t="str">
            <v>学士</v>
          </cell>
          <cell r="H101" t="str">
            <v>书法学</v>
          </cell>
          <cell r="I101" t="str">
            <v>其他类或本科及以上学历专业</v>
          </cell>
          <cell r="J101" t="str">
            <v>长沙师范学院</v>
          </cell>
        </row>
        <row r="102">
          <cell r="B102" t="str">
            <v>陆达燊</v>
          </cell>
          <cell r="C102" t="str">
            <v>18378489023</v>
          </cell>
          <cell r="D102" t="str">
            <v>男</v>
          </cell>
          <cell r="E102" t="str">
            <v>1999-12-13</v>
          </cell>
          <cell r="F102" t="str">
            <v>大学本科</v>
          </cell>
          <cell r="G102" t="str">
            <v>学士</v>
          </cell>
          <cell r="H102" t="str">
            <v>城市管理</v>
          </cell>
          <cell r="I102" t="str">
            <v>城乡规划与管理类</v>
          </cell>
          <cell r="J102" t="str">
            <v>北部湾大学</v>
          </cell>
        </row>
        <row r="103">
          <cell r="B103" t="str">
            <v>张红燕</v>
          </cell>
          <cell r="C103" t="str">
            <v>18775013137</v>
          </cell>
          <cell r="D103" t="str">
            <v>女</v>
          </cell>
          <cell r="E103" t="str">
            <v>1999-10-12</v>
          </cell>
          <cell r="F103" t="str">
            <v>大学本科</v>
          </cell>
          <cell r="G103" t="str">
            <v>学士</v>
          </cell>
          <cell r="H103" t="str">
            <v>贸易经济</v>
          </cell>
          <cell r="I103" t="str">
            <v>经济与贸易类</v>
          </cell>
          <cell r="J103" t="str">
            <v>河池学院</v>
          </cell>
        </row>
        <row r="104">
          <cell r="B104" t="str">
            <v>左源山</v>
          </cell>
          <cell r="C104" t="str">
            <v>15778432842</v>
          </cell>
          <cell r="D104" t="str">
            <v>男</v>
          </cell>
          <cell r="E104" t="str">
            <v>1998-12-11</v>
          </cell>
          <cell r="F104" t="str">
            <v>大学本科</v>
          </cell>
          <cell r="G104" t="str">
            <v>学士</v>
          </cell>
          <cell r="H104" t="str">
            <v>交通运输</v>
          </cell>
          <cell r="I104" t="str">
            <v>城乡规划与管理类</v>
          </cell>
          <cell r="J104" t="str">
            <v>广西科技大学</v>
          </cell>
        </row>
        <row r="105">
          <cell r="B105" t="str">
            <v>黎健</v>
          </cell>
          <cell r="C105" t="str">
            <v>13471982035</v>
          </cell>
          <cell r="D105" t="str">
            <v>男</v>
          </cell>
          <cell r="E105" t="str">
            <v>2000-09-09</v>
          </cell>
          <cell r="F105" t="str">
            <v>大学本科</v>
          </cell>
          <cell r="G105" t="str">
            <v>学士</v>
          </cell>
          <cell r="H105" t="str">
            <v>工程审计</v>
          </cell>
          <cell r="I105" t="str">
            <v>其他类或本科及以上学历专业</v>
          </cell>
          <cell r="J105" t="str">
            <v>南宁学院</v>
          </cell>
        </row>
        <row r="106">
          <cell r="B106" t="str">
            <v>覃祚明</v>
          </cell>
          <cell r="C106" t="str">
            <v>18278485206</v>
          </cell>
          <cell r="D106" t="str">
            <v>男</v>
          </cell>
          <cell r="E106" t="str">
            <v>1997-02-24</v>
          </cell>
          <cell r="F106" t="str">
            <v>大学本科</v>
          </cell>
          <cell r="G106" t="str">
            <v>学士</v>
          </cell>
          <cell r="H106" t="str">
            <v>计算机科学与技术</v>
          </cell>
          <cell r="I106" t="str">
            <v>其他类或本科及以上学历专业</v>
          </cell>
          <cell r="J106" t="str">
            <v>百色学院</v>
          </cell>
        </row>
        <row r="107">
          <cell r="B107" t="str">
            <v>黄火威</v>
          </cell>
          <cell r="C107" t="str">
            <v>17777198092</v>
          </cell>
          <cell r="D107" t="str">
            <v>男</v>
          </cell>
          <cell r="E107" t="str">
            <v>1999-12-29</v>
          </cell>
          <cell r="F107" t="str">
            <v>大学本科</v>
          </cell>
          <cell r="G107" t="str">
            <v>学士</v>
          </cell>
          <cell r="H107" t="str">
            <v>软件工程</v>
          </cell>
          <cell r="I107" t="str">
            <v>其他类或本科及以上学历专业</v>
          </cell>
          <cell r="J107" t="str">
            <v>广西外国语学院</v>
          </cell>
        </row>
        <row r="108">
          <cell r="B108" t="str">
            <v>左道龙</v>
          </cell>
          <cell r="C108" t="str">
            <v>18378496291</v>
          </cell>
          <cell r="D108" t="str">
            <v>男</v>
          </cell>
          <cell r="E108" t="str">
            <v>1999-10-05</v>
          </cell>
          <cell r="F108" t="str">
            <v>大学本科</v>
          </cell>
          <cell r="G108" t="str">
            <v>学士</v>
          </cell>
          <cell r="H108" t="str">
            <v>信息与计算科学</v>
          </cell>
          <cell r="I108" t="str">
            <v>其他类或本科及以上学历专业</v>
          </cell>
          <cell r="J108" t="str">
            <v>桂林理工大学</v>
          </cell>
        </row>
        <row r="109">
          <cell r="B109" t="str">
            <v>李奇</v>
          </cell>
          <cell r="C109" t="str">
            <v>17877009729</v>
          </cell>
          <cell r="D109" t="str">
            <v>男</v>
          </cell>
          <cell r="E109" t="str">
            <v>1997-08-20</v>
          </cell>
          <cell r="F109" t="str">
            <v>大学本科</v>
          </cell>
          <cell r="G109" t="str">
            <v/>
          </cell>
          <cell r="H109" t="str">
            <v>土木工程</v>
          </cell>
          <cell r="I109" t="str">
            <v>其他类或本科及以上学历专业</v>
          </cell>
          <cell r="J109" t="str">
            <v>广西科技大学</v>
          </cell>
        </row>
        <row r="110">
          <cell r="B110" t="str">
            <v>林森基</v>
          </cell>
          <cell r="C110" t="str">
            <v>19897758413</v>
          </cell>
          <cell r="D110" t="str">
            <v>男</v>
          </cell>
          <cell r="E110" t="str">
            <v>1999-05-06</v>
          </cell>
          <cell r="F110" t="str">
            <v>大学本科</v>
          </cell>
          <cell r="G110" t="str">
            <v>学士</v>
          </cell>
          <cell r="H110" t="str">
            <v>英语</v>
          </cell>
          <cell r="I110" t="str">
            <v>其他类或本科及以上学历专业</v>
          </cell>
          <cell r="J110" t="str">
            <v>梧州学院</v>
          </cell>
        </row>
        <row r="111">
          <cell r="B111" t="str">
            <v>钟冬梅</v>
          </cell>
          <cell r="C111" t="str">
            <v>14736210251</v>
          </cell>
          <cell r="D111" t="str">
            <v>女</v>
          </cell>
          <cell r="E111" t="str">
            <v>1998-12-17</v>
          </cell>
          <cell r="F111" t="str">
            <v>大学本科</v>
          </cell>
          <cell r="G111" t="str">
            <v>学士</v>
          </cell>
          <cell r="H111" t="str">
            <v>旅游管理</v>
          </cell>
          <cell r="I111" t="str">
            <v>工商管理类</v>
          </cell>
          <cell r="J111" t="str">
            <v>桂林旅游学院</v>
          </cell>
        </row>
        <row r="112">
          <cell r="B112" t="str">
            <v>罗慧</v>
          </cell>
          <cell r="C112" t="str">
            <v>18677487983</v>
          </cell>
          <cell r="D112" t="str">
            <v>女</v>
          </cell>
          <cell r="E112" t="str">
            <v>1999-07-18</v>
          </cell>
          <cell r="F112" t="str">
            <v>大学本科</v>
          </cell>
          <cell r="G112" t="str">
            <v>学士</v>
          </cell>
          <cell r="H112" t="str">
            <v>电子商务</v>
          </cell>
          <cell r="I112" t="str">
            <v>电子商务类</v>
          </cell>
          <cell r="J112" t="str">
            <v>桂林电子科技大学</v>
          </cell>
        </row>
        <row r="113">
          <cell r="B113" t="str">
            <v>卢姗姗</v>
          </cell>
          <cell r="C113" t="str">
            <v>18278438191</v>
          </cell>
          <cell r="D113" t="str">
            <v>女</v>
          </cell>
          <cell r="E113" t="str">
            <v>1999-10-30</v>
          </cell>
          <cell r="F113" t="str">
            <v>大学本科</v>
          </cell>
          <cell r="G113" t="str">
            <v>学士</v>
          </cell>
          <cell r="H113" t="str">
            <v>历史专业</v>
          </cell>
          <cell r="I113" t="str">
            <v>其他类或本科及以上学历专业</v>
          </cell>
          <cell r="J113" t="str">
            <v>辽宁大学</v>
          </cell>
        </row>
        <row r="114">
          <cell r="B114" t="str">
            <v>李林慧</v>
          </cell>
          <cell r="C114" t="str">
            <v>18777417937</v>
          </cell>
          <cell r="D114" t="str">
            <v>女</v>
          </cell>
          <cell r="E114" t="str">
            <v>1996-03-28</v>
          </cell>
          <cell r="F114" t="str">
            <v>大学本科</v>
          </cell>
          <cell r="G114" t="str">
            <v>学士</v>
          </cell>
          <cell r="H114" t="str">
            <v>财务管理</v>
          </cell>
          <cell r="I114" t="str">
            <v>会计学类</v>
          </cell>
          <cell r="J114" t="str">
            <v>南宁师范大学师园学院</v>
          </cell>
        </row>
        <row r="115">
          <cell r="B115" t="str">
            <v>蒙峯</v>
          </cell>
          <cell r="C115" t="str">
            <v>18778408249</v>
          </cell>
          <cell r="D115" t="str">
            <v>女</v>
          </cell>
          <cell r="E115" t="str">
            <v>1998-01-20</v>
          </cell>
          <cell r="F115" t="str">
            <v>大学本科</v>
          </cell>
          <cell r="G115" t="str">
            <v>学士</v>
          </cell>
          <cell r="H115" t="str">
            <v>工程管理</v>
          </cell>
          <cell r="I115" t="str">
            <v>其他类或本科及以上学历专业</v>
          </cell>
          <cell r="J115" t="str">
            <v>桂林理工大学</v>
          </cell>
        </row>
        <row r="116">
          <cell r="B116" t="str">
            <v>黄劲洲</v>
          </cell>
          <cell r="C116" t="str">
            <v>18978396959</v>
          </cell>
          <cell r="D116" t="str">
            <v>男</v>
          </cell>
          <cell r="E116" t="str">
            <v>1999-11-15</v>
          </cell>
          <cell r="F116" t="str">
            <v>大学本科</v>
          </cell>
          <cell r="G116" t="str">
            <v>学士</v>
          </cell>
          <cell r="H116" t="str">
            <v>国际商务</v>
          </cell>
          <cell r="I116" t="str">
            <v>经济与贸易类</v>
          </cell>
          <cell r="J116" t="str">
            <v>大连民族大学</v>
          </cell>
        </row>
        <row r="117">
          <cell r="B117" t="str">
            <v>黄雨</v>
          </cell>
          <cell r="C117" t="str">
            <v>18378488703</v>
          </cell>
          <cell r="D117" t="str">
            <v>女</v>
          </cell>
          <cell r="E117" t="str">
            <v>1999-04-17</v>
          </cell>
          <cell r="F117" t="str">
            <v>大学本科</v>
          </cell>
          <cell r="G117" t="str">
            <v>学士</v>
          </cell>
          <cell r="H117" t="str">
            <v>通信工程</v>
          </cell>
          <cell r="I117" t="str">
            <v>其他类或本科及以上学历专业</v>
          </cell>
          <cell r="J117" t="str">
            <v>南宁学院</v>
          </cell>
        </row>
        <row r="118">
          <cell r="B118" t="str">
            <v>黄鹏</v>
          </cell>
          <cell r="C118" t="str">
            <v>17687549494</v>
          </cell>
          <cell r="D118" t="str">
            <v>男</v>
          </cell>
          <cell r="E118" t="str">
            <v>1998-04-12</v>
          </cell>
          <cell r="F118" t="str">
            <v>大学本科</v>
          </cell>
          <cell r="G118" t="str">
            <v>学士</v>
          </cell>
          <cell r="H118" t="str">
            <v>旅游管理</v>
          </cell>
          <cell r="I118" t="str">
            <v>其他类或本科及以上学历专业</v>
          </cell>
          <cell r="J118" t="str">
            <v>桂林旅游学院</v>
          </cell>
        </row>
        <row r="119">
          <cell r="B119" t="str">
            <v>何树熙</v>
          </cell>
          <cell r="C119" t="str">
            <v>17677049967</v>
          </cell>
          <cell r="D119" t="str">
            <v>男</v>
          </cell>
          <cell r="E119" t="str">
            <v>1999-09-10</v>
          </cell>
          <cell r="F119" t="str">
            <v>大学本科</v>
          </cell>
          <cell r="G119" t="str">
            <v>学士</v>
          </cell>
          <cell r="H119" t="str">
            <v>焊接技术与工程</v>
          </cell>
          <cell r="I119" t="str">
            <v>其他类或本科及以上学历专业</v>
          </cell>
          <cell r="J119" t="str">
            <v>江苏科技大学苏州理工学院</v>
          </cell>
        </row>
        <row r="120">
          <cell r="B120" t="str">
            <v>李如兰</v>
          </cell>
          <cell r="C120" t="str">
            <v>13737858656</v>
          </cell>
          <cell r="D120" t="str">
            <v>女</v>
          </cell>
          <cell r="E120" t="str">
            <v>1999-10-19</v>
          </cell>
          <cell r="F120" t="str">
            <v>大学本科</v>
          </cell>
          <cell r="G120" t="str">
            <v>学士</v>
          </cell>
          <cell r="H120" t="str">
            <v>财务管理</v>
          </cell>
          <cell r="I120" t="str">
            <v>工商管理类</v>
          </cell>
          <cell r="J120" t="str">
            <v>百色学院</v>
          </cell>
        </row>
        <row r="121">
          <cell r="B121" t="str">
            <v>欧尚凯</v>
          </cell>
          <cell r="C121" t="str">
            <v>18377467613</v>
          </cell>
          <cell r="D121" t="str">
            <v>男</v>
          </cell>
          <cell r="E121" t="str">
            <v>1999-03-08</v>
          </cell>
          <cell r="F121" t="str">
            <v>大学本科</v>
          </cell>
          <cell r="G121" t="str">
            <v>学士</v>
          </cell>
          <cell r="H121" t="str">
            <v>物联网工程</v>
          </cell>
          <cell r="I121" t="str">
            <v>其他类或本科及以上学历专业</v>
          </cell>
          <cell r="J121" t="str">
            <v>桂林信息科技学院</v>
          </cell>
        </row>
        <row r="122">
          <cell r="B122" t="str">
            <v>林春</v>
          </cell>
          <cell r="C122" t="str">
            <v>18378490491</v>
          </cell>
          <cell r="D122" t="str">
            <v>女</v>
          </cell>
          <cell r="E122" t="str">
            <v>1999-04-01</v>
          </cell>
          <cell r="F122" t="str">
            <v>大学本科</v>
          </cell>
          <cell r="G122" t="str">
            <v>学士</v>
          </cell>
          <cell r="H122" t="str">
            <v>工商管理</v>
          </cell>
          <cell r="I122" t="str">
            <v>其他类或本科及以上学历专业</v>
          </cell>
          <cell r="J122" t="str">
            <v>南昌理工学院</v>
          </cell>
        </row>
        <row r="123">
          <cell r="B123" t="str">
            <v>刘娟</v>
          </cell>
          <cell r="C123" t="str">
            <v>18074737846</v>
          </cell>
          <cell r="D123" t="str">
            <v>女</v>
          </cell>
          <cell r="E123" t="str">
            <v>1999-09-20</v>
          </cell>
          <cell r="F123" t="str">
            <v>大学本科</v>
          </cell>
          <cell r="G123" t="str">
            <v>学士</v>
          </cell>
          <cell r="H123" t="str">
            <v>食品科学与工程</v>
          </cell>
          <cell r="I123" t="str">
            <v>其他类或本科及以上学历专业</v>
          </cell>
          <cell r="J123" t="str">
            <v>贺州学院</v>
          </cell>
        </row>
        <row r="124">
          <cell r="B124" t="str">
            <v>邓迪</v>
          </cell>
          <cell r="C124" t="str">
            <v>18278414583</v>
          </cell>
          <cell r="D124" t="str">
            <v>女</v>
          </cell>
          <cell r="E124" t="str">
            <v>2000-01-22</v>
          </cell>
          <cell r="F124" t="str">
            <v>大学本科</v>
          </cell>
          <cell r="G124" t="str">
            <v>学士</v>
          </cell>
          <cell r="H124" t="str">
            <v>食品科学与工程</v>
          </cell>
          <cell r="I124" t="str">
            <v>其他类或本科及以上学历专业</v>
          </cell>
          <cell r="J124" t="str">
            <v>黄淮学院</v>
          </cell>
        </row>
        <row r="125">
          <cell r="B125" t="str">
            <v>覃家乐</v>
          </cell>
          <cell r="C125" t="str">
            <v>18077490175</v>
          </cell>
          <cell r="D125" t="str">
            <v>男</v>
          </cell>
          <cell r="E125" t="str">
            <v>1996-03-25</v>
          </cell>
          <cell r="F125" t="str">
            <v>大学专科</v>
          </cell>
          <cell r="G125" t="str">
            <v>无学位</v>
          </cell>
          <cell r="H125" t="str">
            <v>财务管理</v>
          </cell>
          <cell r="I125" t="str">
            <v>会计学类</v>
          </cell>
          <cell r="J125" t="str">
            <v>广西工业职业技术学院</v>
          </cell>
        </row>
        <row r="126">
          <cell r="B126" t="str">
            <v>陶珊珊</v>
          </cell>
          <cell r="C126" t="str">
            <v>18278452627</v>
          </cell>
          <cell r="D126" t="str">
            <v>女</v>
          </cell>
          <cell r="E126" t="str">
            <v>1999-07-06</v>
          </cell>
          <cell r="F126" t="str">
            <v>大学本科</v>
          </cell>
          <cell r="G126" t="str">
            <v>学士</v>
          </cell>
          <cell r="H126" t="str">
            <v>视觉传达设计</v>
          </cell>
          <cell r="I126" t="str">
            <v>其他类或本科及以上学历专业</v>
          </cell>
          <cell r="J126" t="str">
            <v>桂林航天工业学院</v>
          </cell>
        </row>
        <row r="127">
          <cell r="B127" t="str">
            <v>莫银娇</v>
          </cell>
          <cell r="C127" t="str">
            <v>18376404050</v>
          </cell>
          <cell r="D127" t="str">
            <v>女</v>
          </cell>
          <cell r="E127" t="str">
            <v>1998-06-19</v>
          </cell>
          <cell r="F127" t="str">
            <v>大学本科</v>
          </cell>
          <cell r="G127" t="str">
            <v>学士</v>
          </cell>
          <cell r="H127" t="str">
            <v>食品质量与安全</v>
          </cell>
          <cell r="I127" t="str">
            <v>其他类或本科及以上学历专业</v>
          </cell>
          <cell r="J127" t="str">
            <v>贺州学院</v>
          </cell>
        </row>
        <row r="128">
          <cell r="B128" t="str">
            <v>覃回回</v>
          </cell>
          <cell r="C128" t="str">
            <v>13737806460</v>
          </cell>
          <cell r="D128" t="str">
            <v>男</v>
          </cell>
          <cell r="E128" t="str">
            <v>1999-12-20</v>
          </cell>
          <cell r="F128" t="str">
            <v>大学本科</v>
          </cell>
          <cell r="G128" t="str">
            <v>学士</v>
          </cell>
          <cell r="H128" t="str">
            <v>越南语语言与文化</v>
          </cell>
          <cell r="I128" t="str">
            <v>其他类或本科及以上学历专业</v>
          </cell>
          <cell r="J128" t="str">
            <v>越南河内大学</v>
          </cell>
        </row>
        <row r="129">
          <cell r="B129" t="str">
            <v>韦颖</v>
          </cell>
          <cell r="C129" t="str">
            <v>18070646491</v>
          </cell>
          <cell r="D129" t="str">
            <v>女</v>
          </cell>
          <cell r="E129" t="str">
            <v>1999-10-09</v>
          </cell>
          <cell r="F129" t="str">
            <v>大学本科</v>
          </cell>
          <cell r="G129" t="str">
            <v>学士</v>
          </cell>
          <cell r="H129" t="str">
            <v>国际经济与贸易</v>
          </cell>
          <cell r="I129" t="str">
            <v>经济与贸易类</v>
          </cell>
          <cell r="J129" t="str">
            <v>广西大学行健文理学院</v>
          </cell>
        </row>
        <row r="130">
          <cell r="B130" t="str">
            <v>邹显润</v>
          </cell>
          <cell r="C130" t="str">
            <v>14795334892</v>
          </cell>
          <cell r="D130" t="str">
            <v>男</v>
          </cell>
          <cell r="E130" t="str">
            <v>2001-08-06</v>
          </cell>
          <cell r="F130" t="str">
            <v>大学专科</v>
          </cell>
          <cell r="G130" t="str">
            <v>无学位</v>
          </cell>
          <cell r="H130" t="str">
            <v>电子商务</v>
          </cell>
          <cell r="I130" t="str">
            <v>电子商务类</v>
          </cell>
          <cell r="J130" t="str">
            <v>广西经贸职业技术学院</v>
          </cell>
        </row>
        <row r="131">
          <cell r="B131" t="str">
            <v>吴小洁</v>
          </cell>
          <cell r="C131" t="str">
            <v>19152441106</v>
          </cell>
          <cell r="D131" t="str">
            <v>女</v>
          </cell>
          <cell r="E131" t="str">
            <v>1998-10-26</v>
          </cell>
          <cell r="F131" t="str">
            <v>大学本科</v>
          </cell>
          <cell r="G131" t="str">
            <v>学士</v>
          </cell>
          <cell r="H131" t="str">
            <v>应用化学</v>
          </cell>
          <cell r="I131" t="str">
            <v>其他类或本科及以上学历专业</v>
          </cell>
          <cell r="J131" t="str">
            <v>玉林师范学院</v>
          </cell>
        </row>
        <row r="132">
          <cell r="B132" t="str">
            <v>姚秋玲</v>
          </cell>
          <cell r="C132" t="str">
            <v>18278487747</v>
          </cell>
          <cell r="D132" t="str">
            <v>女</v>
          </cell>
          <cell r="E132" t="str">
            <v>1996-10-02</v>
          </cell>
          <cell r="F132" t="str">
            <v>大学本科</v>
          </cell>
          <cell r="G132" t="str">
            <v>学士</v>
          </cell>
          <cell r="H132" t="str">
            <v>汉语国际教育</v>
          </cell>
          <cell r="I132" t="str">
            <v>其他类或本科及以上学历专业</v>
          </cell>
          <cell r="J132" t="str">
            <v>桂林电子科技大学</v>
          </cell>
        </row>
        <row r="133">
          <cell r="B133" t="str">
            <v>莫竣凯</v>
          </cell>
          <cell r="C133" t="str">
            <v>18877448742</v>
          </cell>
          <cell r="D133" t="str">
            <v>男</v>
          </cell>
          <cell r="E133" t="str">
            <v>1999-03-22</v>
          </cell>
          <cell r="F133" t="str">
            <v>大学本科</v>
          </cell>
          <cell r="G133" t="str">
            <v>学士</v>
          </cell>
          <cell r="H133" t="str">
            <v>广告学</v>
          </cell>
          <cell r="I133" t="str">
            <v>其他类或本科及以上学历专业</v>
          </cell>
          <cell r="J133" t="str">
            <v>阳光学院</v>
          </cell>
        </row>
        <row r="134">
          <cell r="B134" t="str">
            <v>陈亚枚</v>
          </cell>
          <cell r="C134" t="str">
            <v>19976391941</v>
          </cell>
          <cell r="D134" t="str">
            <v>女</v>
          </cell>
          <cell r="E134" t="str">
            <v>1999-07-16</v>
          </cell>
          <cell r="F134" t="str">
            <v>大学本科</v>
          </cell>
          <cell r="G134" t="str">
            <v>学士</v>
          </cell>
          <cell r="H134" t="str">
            <v>汉语国际教育</v>
          </cell>
          <cell r="I134" t="str">
            <v>其他类或本科及以上学历专业</v>
          </cell>
          <cell r="J134" t="str">
            <v>桂林旅游学院</v>
          </cell>
        </row>
        <row r="135">
          <cell r="B135" t="str">
            <v>贤享荣</v>
          </cell>
          <cell r="C135" t="str">
            <v>17687446690</v>
          </cell>
          <cell r="D135" t="str">
            <v>男</v>
          </cell>
          <cell r="E135" t="str">
            <v>1997-03-02</v>
          </cell>
          <cell r="F135" t="str">
            <v>大学本科</v>
          </cell>
          <cell r="G135" t="str">
            <v>学士</v>
          </cell>
          <cell r="H135" t="str">
            <v>工艺美术</v>
          </cell>
          <cell r="I135" t="str">
            <v>其他类或本科及以上学历专业</v>
          </cell>
          <cell r="J135" t="str">
            <v>桂林旅游学院</v>
          </cell>
        </row>
        <row r="136">
          <cell r="B136" t="str">
            <v>黄晓凤</v>
          </cell>
          <cell r="C136" t="str">
            <v>13878474177</v>
          </cell>
          <cell r="D136" t="str">
            <v>女</v>
          </cell>
          <cell r="E136" t="str">
            <v>1999-08-15</v>
          </cell>
          <cell r="F136" t="str">
            <v>大学本科</v>
          </cell>
          <cell r="G136" t="str">
            <v>学士</v>
          </cell>
          <cell r="H136" t="str">
            <v>教育技术学</v>
          </cell>
          <cell r="I136" t="str">
            <v>其他类或本科及以上学历专业</v>
          </cell>
          <cell r="J136" t="str">
            <v>通化师范学院</v>
          </cell>
        </row>
        <row r="137">
          <cell r="B137" t="str">
            <v>莫换丽</v>
          </cell>
          <cell r="C137" t="str">
            <v>18278496612</v>
          </cell>
          <cell r="D137" t="str">
            <v>女</v>
          </cell>
          <cell r="E137" t="str">
            <v>1998-07-24</v>
          </cell>
          <cell r="F137" t="str">
            <v>大学本科</v>
          </cell>
          <cell r="G137" t="str">
            <v>学士</v>
          </cell>
          <cell r="H137" t="str">
            <v>药学</v>
          </cell>
          <cell r="I137" t="str">
            <v>药学类</v>
          </cell>
          <cell r="J137" t="str">
            <v>广西科技大学</v>
          </cell>
        </row>
        <row r="138">
          <cell r="B138" t="str">
            <v>张振慧</v>
          </cell>
          <cell r="C138" t="str">
            <v>13324746875</v>
          </cell>
          <cell r="D138" t="str">
            <v>女</v>
          </cell>
          <cell r="E138" t="str">
            <v>2000-06-19</v>
          </cell>
          <cell r="F138" t="str">
            <v>大学本科</v>
          </cell>
          <cell r="G138" t="str">
            <v>学士</v>
          </cell>
          <cell r="H138" t="str">
            <v>旅游管理</v>
          </cell>
          <cell r="I138" t="str">
            <v>其他类或本科及以上学历专业</v>
          </cell>
          <cell r="J138" t="str">
            <v>榆林学院</v>
          </cell>
        </row>
        <row r="139">
          <cell r="B139" t="str">
            <v>覃丽婷</v>
          </cell>
          <cell r="C139" t="str">
            <v>18378427112</v>
          </cell>
          <cell r="D139" t="str">
            <v>女</v>
          </cell>
          <cell r="E139" t="str">
            <v>1999-12-21</v>
          </cell>
          <cell r="F139" t="str">
            <v>大学本科</v>
          </cell>
          <cell r="G139" t="str">
            <v>学士</v>
          </cell>
          <cell r="H139" t="str">
            <v>劳动与社会保障</v>
          </cell>
          <cell r="I139" t="str">
            <v>其他类或本科及以上学历专业</v>
          </cell>
          <cell r="J139" t="str">
            <v>潍坊医学院</v>
          </cell>
        </row>
        <row r="140">
          <cell r="B140" t="str">
            <v>陶丽娇</v>
          </cell>
          <cell r="C140" t="str">
            <v>18587414002</v>
          </cell>
          <cell r="D140" t="str">
            <v>女</v>
          </cell>
          <cell r="E140" t="str">
            <v>2002-12-08</v>
          </cell>
          <cell r="F140" t="str">
            <v>大学本科</v>
          </cell>
          <cell r="G140" t="str">
            <v>无学位</v>
          </cell>
          <cell r="H140" t="str">
            <v>教育管理</v>
          </cell>
          <cell r="I140" t="str">
            <v>其他类或本科及以上学历专业</v>
          </cell>
          <cell r="J140" t="str">
            <v>广西师范大学</v>
          </cell>
        </row>
        <row r="141">
          <cell r="B141" t="str">
            <v>陈雪娥</v>
          </cell>
          <cell r="C141" t="str">
            <v>13471986401</v>
          </cell>
          <cell r="D141" t="str">
            <v>女</v>
          </cell>
          <cell r="E141" t="str">
            <v>1999-02-25</v>
          </cell>
          <cell r="F141" t="str">
            <v>大学本科</v>
          </cell>
          <cell r="G141" t="str">
            <v>学士</v>
          </cell>
          <cell r="H141" t="str">
            <v>市场营销</v>
          </cell>
          <cell r="I141" t="str">
            <v>其他类或本科及以上学历专业</v>
          </cell>
          <cell r="J141" t="str">
            <v>莆田学院</v>
          </cell>
        </row>
        <row r="142">
          <cell r="B142" t="str">
            <v>邱舒玲</v>
          </cell>
          <cell r="C142" t="str">
            <v>17376096892</v>
          </cell>
          <cell r="D142" t="str">
            <v>女</v>
          </cell>
          <cell r="E142" t="str">
            <v>1997-05-03</v>
          </cell>
          <cell r="F142" t="str">
            <v>大学本科</v>
          </cell>
          <cell r="G142" t="str">
            <v>学士</v>
          </cell>
          <cell r="H142" t="str">
            <v>物流管理</v>
          </cell>
          <cell r="I142" t="str">
            <v>物流管理与工程类</v>
          </cell>
          <cell r="J142" t="str">
            <v>桂林电子科技大学</v>
          </cell>
        </row>
        <row r="143">
          <cell r="B143" t="str">
            <v>贝丽媛</v>
          </cell>
          <cell r="C143" t="str">
            <v>15878457725</v>
          </cell>
          <cell r="D143" t="str">
            <v>女</v>
          </cell>
          <cell r="E143" t="str">
            <v>1997-01-08</v>
          </cell>
          <cell r="F143" t="str">
            <v>大学本科</v>
          </cell>
          <cell r="G143" t="str">
            <v>学士</v>
          </cell>
          <cell r="H143" t="str">
            <v>法语</v>
          </cell>
          <cell r="I143" t="str">
            <v>其他类或本科及以上学历专业</v>
          </cell>
          <cell r="J143" t="str">
            <v>广西外国语学院</v>
          </cell>
        </row>
        <row r="144">
          <cell r="B144" t="str">
            <v>陈秋媛</v>
          </cell>
          <cell r="C144" t="str">
            <v>18378456567</v>
          </cell>
          <cell r="D144" t="str">
            <v>女</v>
          </cell>
          <cell r="E144" t="str">
            <v>1999-12-26</v>
          </cell>
          <cell r="F144" t="str">
            <v>大学本科</v>
          </cell>
          <cell r="G144" t="str">
            <v>学士</v>
          </cell>
          <cell r="H144" t="str">
            <v>经济与金融</v>
          </cell>
          <cell r="I144" t="str">
            <v>金融学类</v>
          </cell>
          <cell r="J144" t="str">
            <v>徐州工程学院</v>
          </cell>
        </row>
        <row r="145">
          <cell r="B145" t="str">
            <v>农援援</v>
          </cell>
          <cell r="C145" t="str">
            <v>13347649106</v>
          </cell>
          <cell r="D145" t="str">
            <v>女</v>
          </cell>
          <cell r="E145" t="str">
            <v>1999-10-24</v>
          </cell>
          <cell r="F145" t="str">
            <v>大学本科</v>
          </cell>
          <cell r="G145" t="str">
            <v>学士</v>
          </cell>
          <cell r="H145" t="str">
            <v>计算机科学与技术专业</v>
          </cell>
          <cell r="I145" t="str">
            <v>其他类或本科及以上学历专业</v>
          </cell>
          <cell r="J145" t="str">
            <v>渤海大学</v>
          </cell>
        </row>
        <row r="146">
          <cell r="B146" t="str">
            <v>李明友</v>
          </cell>
          <cell r="C146" t="str">
            <v>18178493017</v>
          </cell>
          <cell r="D146" t="str">
            <v>男</v>
          </cell>
          <cell r="E146" t="str">
            <v>2002-04-20</v>
          </cell>
          <cell r="F146" t="str">
            <v>大学专科</v>
          </cell>
          <cell r="G146" t="str">
            <v>无学位</v>
          </cell>
          <cell r="H146" t="str">
            <v>物流管理</v>
          </cell>
          <cell r="I146" t="str">
            <v>城乡规划与管理类</v>
          </cell>
          <cell r="J146" t="str">
            <v>南宁职业技术学院</v>
          </cell>
        </row>
        <row r="147">
          <cell r="B147" t="str">
            <v>廖岚</v>
          </cell>
          <cell r="C147" t="str">
            <v>18278448336</v>
          </cell>
          <cell r="D147" t="str">
            <v>女</v>
          </cell>
          <cell r="E147" t="str">
            <v>1998-07-20</v>
          </cell>
          <cell r="F147" t="str">
            <v>大学本科</v>
          </cell>
          <cell r="G147" t="str">
            <v>学士</v>
          </cell>
          <cell r="H147" t="str">
            <v>监狱学</v>
          </cell>
          <cell r="I147" t="str">
            <v>法学类</v>
          </cell>
          <cell r="J147" t="str">
            <v>广西警察学院</v>
          </cell>
        </row>
        <row r="148">
          <cell r="B148" t="str">
            <v>丁宏伟</v>
          </cell>
          <cell r="C148" t="str">
            <v>13097832761</v>
          </cell>
          <cell r="D148" t="str">
            <v>男</v>
          </cell>
          <cell r="E148" t="str">
            <v>1997-04-30</v>
          </cell>
          <cell r="F148" t="str">
            <v>大学本科</v>
          </cell>
          <cell r="G148" t="str">
            <v>学士</v>
          </cell>
          <cell r="H148" t="str">
            <v>自动化</v>
          </cell>
          <cell r="I148" t="str">
            <v>其他类或本科及以上学历专业</v>
          </cell>
          <cell r="J148" t="str">
            <v>南宁师范大学</v>
          </cell>
        </row>
        <row r="149">
          <cell r="B149" t="str">
            <v>黄贵冬</v>
          </cell>
          <cell r="C149" t="str">
            <v>19127246997</v>
          </cell>
          <cell r="D149" t="str">
            <v>男</v>
          </cell>
          <cell r="E149" t="str">
            <v>1999-12-02</v>
          </cell>
          <cell r="F149" t="str">
            <v>大学本科</v>
          </cell>
          <cell r="G149" t="str">
            <v>学士</v>
          </cell>
          <cell r="H149" t="str">
            <v>视觉传达设计</v>
          </cell>
          <cell r="I149" t="str">
            <v>其他类或本科及以上学历专业</v>
          </cell>
          <cell r="J149" t="str">
            <v>河池学院</v>
          </cell>
        </row>
        <row r="150">
          <cell r="B150" t="str">
            <v>黄亚转</v>
          </cell>
          <cell r="C150" t="str">
            <v>15077187242</v>
          </cell>
          <cell r="D150" t="str">
            <v>女</v>
          </cell>
          <cell r="E150" t="str">
            <v>1997-04-20</v>
          </cell>
          <cell r="F150" t="str">
            <v>大学本科</v>
          </cell>
          <cell r="G150" t="str">
            <v>学士</v>
          </cell>
          <cell r="H150" t="str">
            <v>英语</v>
          </cell>
          <cell r="I150" t="str">
            <v>其他类或本科及以上学历专业</v>
          </cell>
          <cell r="J150" t="str">
            <v>广西外国语学院</v>
          </cell>
        </row>
        <row r="151">
          <cell r="B151" t="str">
            <v>苏姗姗</v>
          </cell>
          <cell r="C151" t="str">
            <v>17877186568</v>
          </cell>
          <cell r="D151" t="str">
            <v>女</v>
          </cell>
          <cell r="E151" t="str">
            <v>1999-07-22</v>
          </cell>
          <cell r="F151" t="str">
            <v>大学专科</v>
          </cell>
          <cell r="G151" t="str">
            <v/>
          </cell>
          <cell r="H151" t="str">
            <v>药学</v>
          </cell>
          <cell r="I151" t="str">
            <v>药学类</v>
          </cell>
          <cell r="J151" t="str">
            <v>广西卫生职业技术学院</v>
          </cell>
        </row>
        <row r="152">
          <cell r="B152" t="str">
            <v>邱恒睿</v>
          </cell>
          <cell r="C152" t="str">
            <v>18778418092</v>
          </cell>
          <cell r="D152" t="str">
            <v>男</v>
          </cell>
          <cell r="E152" t="str">
            <v>2000-09-06</v>
          </cell>
          <cell r="F152" t="str">
            <v>大学本科</v>
          </cell>
          <cell r="G152" t="str">
            <v>无学位</v>
          </cell>
          <cell r="H152" t="str">
            <v>工程造价</v>
          </cell>
          <cell r="I152" t="str">
            <v>其他类或本科及以上学历专业</v>
          </cell>
          <cell r="J152" t="str">
            <v>桂林理工大学</v>
          </cell>
        </row>
        <row r="153">
          <cell r="B153" t="str">
            <v>李满园</v>
          </cell>
          <cell r="C153" t="str">
            <v>18278487972</v>
          </cell>
          <cell r="D153" t="str">
            <v>女</v>
          </cell>
          <cell r="E153" t="str">
            <v>1999-06-06</v>
          </cell>
          <cell r="F153" t="str">
            <v>大学本科</v>
          </cell>
          <cell r="G153" t="str">
            <v>学士</v>
          </cell>
          <cell r="H153" t="str">
            <v>数学与应用数学</v>
          </cell>
          <cell r="I153" t="str">
            <v>其他类或本科及以上学历专业</v>
          </cell>
          <cell r="J153" t="str">
            <v>玉林师范学院</v>
          </cell>
        </row>
        <row r="154">
          <cell r="B154" t="str">
            <v>孔芳雯</v>
          </cell>
          <cell r="C154" t="str">
            <v>18378434162</v>
          </cell>
          <cell r="D154" t="str">
            <v>女</v>
          </cell>
          <cell r="E154" t="str">
            <v>1999-10-20</v>
          </cell>
          <cell r="F154" t="str">
            <v>大学本科</v>
          </cell>
          <cell r="G154" t="str">
            <v>学士</v>
          </cell>
          <cell r="H154" t="str">
            <v>电子商务</v>
          </cell>
          <cell r="I154" t="str">
            <v>其他类或本科及以上学历专业</v>
          </cell>
          <cell r="J154" t="str">
            <v>桂林旅游学院</v>
          </cell>
        </row>
        <row r="155">
          <cell r="B155" t="str">
            <v>吴少妮</v>
          </cell>
          <cell r="C155" t="str">
            <v>18624094265</v>
          </cell>
          <cell r="D155" t="str">
            <v>女</v>
          </cell>
          <cell r="E155" t="str">
            <v>2000-01-26</v>
          </cell>
          <cell r="F155" t="str">
            <v>大学本科</v>
          </cell>
          <cell r="G155" t="str">
            <v>学士</v>
          </cell>
          <cell r="H155" t="str">
            <v>新闻学</v>
          </cell>
          <cell r="I155" t="str">
            <v>其他类或本科及以上学历专业</v>
          </cell>
          <cell r="J155" t="str">
            <v>沈阳城市学院</v>
          </cell>
        </row>
        <row r="156">
          <cell r="B156" t="str">
            <v>杨慧</v>
          </cell>
          <cell r="C156" t="str">
            <v>17878056997</v>
          </cell>
          <cell r="D156" t="str">
            <v>女</v>
          </cell>
          <cell r="E156" t="str">
            <v>2001-05-07</v>
          </cell>
          <cell r="F156" t="str">
            <v>大学专科</v>
          </cell>
          <cell r="G156" t="str">
            <v>无学位</v>
          </cell>
          <cell r="H156" t="str">
            <v>会计</v>
          </cell>
          <cell r="I156" t="str">
            <v>会计学类</v>
          </cell>
          <cell r="J156" t="str">
            <v>桂林电子科技大学</v>
          </cell>
        </row>
        <row r="157">
          <cell r="B157" t="str">
            <v>覃思蓉</v>
          </cell>
          <cell r="C157" t="str">
            <v>18120124519</v>
          </cell>
          <cell r="D157" t="str">
            <v>女</v>
          </cell>
          <cell r="E157" t="str">
            <v>2000-05-19</v>
          </cell>
          <cell r="F157" t="str">
            <v>大学本科</v>
          </cell>
          <cell r="G157" t="str">
            <v>学士</v>
          </cell>
          <cell r="H157" t="str">
            <v>旅游管理</v>
          </cell>
          <cell r="I157" t="str">
            <v>工商管理类</v>
          </cell>
          <cell r="J157" t="str">
            <v>三江学院</v>
          </cell>
        </row>
        <row r="158">
          <cell r="B158" t="str">
            <v>叶燕拥</v>
          </cell>
          <cell r="C158" t="str">
            <v>18278499140</v>
          </cell>
          <cell r="D158" t="str">
            <v>男</v>
          </cell>
          <cell r="E158" t="str">
            <v>1997-11-04</v>
          </cell>
          <cell r="F158" t="str">
            <v>大学本科</v>
          </cell>
          <cell r="G158" t="str">
            <v>学士</v>
          </cell>
          <cell r="H158" t="str">
            <v>车辆工程</v>
          </cell>
          <cell r="I158" t="str">
            <v>其他类或本科及以上学历专业</v>
          </cell>
          <cell r="J158" t="str">
            <v>广西科技大学鹿山学院</v>
          </cell>
        </row>
        <row r="159">
          <cell r="B159" t="str">
            <v>叶秋连</v>
          </cell>
          <cell r="C159" t="str">
            <v>18577975573</v>
          </cell>
          <cell r="D159" t="str">
            <v>女</v>
          </cell>
          <cell r="E159" t="str">
            <v>1998-08-09</v>
          </cell>
          <cell r="F159" t="str">
            <v>大学专科</v>
          </cell>
          <cell r="G159" t="str">
            <v>无学位</v>
          </cell>
          <cell r="H159" t="str">
            <v>旅游管理</v>
          </cell>
          <cell r="I159" t="str">
            <v>工商管理类</v>
          </cell>
          <cell r="J159" t="str">
            <v>广西机电职业技术学院</v>
          </cell>
        </row>
        <row r="160">
          <cell r="B160" t="str">
            <v>冯妹珍</v>
          </cell>
          <cell r="C160" t="str">
            <v>18775121828</v>
          </cell>
          <cell r="D160" t="str">
            <v>女</v>
          </cell>
          <cell r="E160" t="str">
            <v>1998-05-07</v>
          </cell>
          <cell r="F160" t="str">
            <v>大学专科</v>
          </cell>
          <cell r="G160" t="str">
            <v>无学位</v>
          </cell>
          <cell r="H160" t="str">
            <v>会计</v>
          </cell>
          <cell r="I160" t="str">
            <v>会计学类</v>
          </cell>
          <cell r="J160" t="str">
            <v>柳州职业技术学院</v>
          </cell>
        </row>
        <row r="161">
          <cell r="B161" t="str">
            <v>贝文兴</v>
          </cell>
          <cell r="C161" t="str">
            <v>13457406133</v>
          </cell>
          <cell r="D161" t="str">
            <v>男</v>
          </cell>
          <cell r="E161" t="str">
            <v>1997-11-28</v>
          </cell>
          <cell r="F161" t="str">
            <v>大学专科</v>
          </cell>
          <cell r="G161" t="str">
            <v/>
          </cell>
          <cell r="H161" t="str">
            <v>工商企业管理</v>
          </cell>
          <cell r="I161" t="str">
            <v>工商管理类</v>
          </cell>
          <cell r="J161" t="str">
            <v>广西科技职业学院</v>
          </cell>
        </row>
        <row r="162">
          <cell r="B162" t="str">
            <v>覃子俊</v>
          </cell>
          <cell r="C162" t="str">
            <v>18378423159</v>
          </cell>
          <cell r="D162" t="str">
            <v>男</v>
          </cell>
          <cell r="E162" t="str">
            <v>2000-05-26</v>
          </cell>
          <cell r="F162" t="str">
            <v>大学专科</v>
          </cell>
          <cell r="G162" t="str">
            <v/>
          </cell>
          <cell r="H162" t="str">
            <v>林业技术</v>
          </cell>
          <cell r="I162" t="str">
            <v>林业类</v>
          </cell>
          <cell r="J162" t="str">
            <v>广西生态工程职业技术学院</v>
          </cell>
        </row>
        <row r="163">
          <cell r="B163" t="str">
            <v>周昊玥</v>
          </cell>
          <cell r="C163" t="str">
            <v>15077438681</v>
          </cell>
          <cell r="D163" t="str">
            <v>女</v>
          </cell>
          <cell r="E163" t="str">
            <v>1999-07-03</v>
          </cell>
          <cell r="F163" t="str">
            <v>大学本科</v>
          </cell>
          <cell r="G163" t="str">
            <v>无学位</v>
          </cell>
          <cell r="H163" t="str">
            <v>国际经济与贸易</v>
          </cell>
          <cell r="I163" t="str">
            <v>经济与贸易类</v>
          </cell>
          <cell r="J163" t="str">
            <v>广西民族大学相思湖学院</v>
          </cell>
        </row>
        <row r="164">
          <cell r="B164" t="str">
            <v>莫家鸿</v>
          </cell>
          <cell r="C164" t="str">
            <v>18877447763</v>
          </cell>
          <cell r="D164" t="str">
            <v>男</v>
          </cell>
          <cell r="E164" t="str">
            <v>1998-04-13</v>
          </cell>
          <cell r="F164" t="str">
            <v>大学本科</v>
          </cell>
          <cell r="G164" t="str">
            <v>学士</v>
          </cell>
          <cell r="H164" t="str">
            <v>计算机科学与技术</v>
          </cell>
          <cell r="I164" t="str">
            <v>其他类或本科及以上学历专业</v>
          </cell>
          <cell r="J164" t="str">
            <v>桂林电子科技大学信息科技学院</v>
          </cell>
        </row>
        <row r="165">
          <cell r="B165" t="str">
            <v>曾令宽</v>
          </cell>
          <cell r="C165" t="str">
            <v>18378457587</v>
          </cell>
          <cell r="D165" t="str">
            <v>男</v>
          </cell>
          <cell r="E165" t="str">
            <v>2000-01-11</v>
          </cell>
          <cell r="F165" t="str">
            <v>大学本科</v>
          </cell>
          <cell r="G165" t="str">
            <v>学士</v>
          </cell>
          <cell r="H165" t="str">
            <v>风景园林</v>
          </cell>
          <cell r="I165" t="str">
            <v>其他类或本科及以上学历专业</v>
          </cell>
          <cell r="J165" t="str">
            <v>桂林理工大学</v>
          </cell>
        </row>
        <row r="166">
          <cell r="B166" t="str">
            <v>董春娇</v>
          </cell>
          <cell r="C166" t="str">
            <v>18736642650</v>
          </cell>
          <cell r="D166" t="str">
            <v>女</v>
          </cell>
          <cell r="E166" t="str">
            <v>1998-02-16</v>
          </cell>
          <cell r="F166" t="str">
            <v>大学专科</v>
          </cell>
          <cell r="G166" t="str">
            <v/>
          </cell>
          <cell r="H166" t="str">
            <v>临床医学</v>
          </cell>
          <cell r="I166" t="str">
            <v>临床医学类</v>
          </cell>
          <cell r="J166" t="str">
            <v>南阳医学高等专科学校</v>
          </cell>
        </row>
        <row r="167">
          <cell r="B167" t="str">
            <v>陈卓</v>
          </cell>
          <cell r="C167" t="str">
            <v>15677447047</v>
          </cell>
          <cell r="D167" t="str">
            <v>女</v>
          </cell>
          <cell r="E167" t="str">
            <v>1997-06-10</v>
          </cell>
          <cell r="F167" t="str">
            <v>大学本科</v>
          </cell>
          <cell r="G167" t="str">
            <v>学士</v>
          </cell>
          <cell r="H167" t="str">
            <v>法学</v>
          </cell>
          <cell r="I167" t="str">
            <v>法学类</v>
          </cell>
          <cell r="J167" t="str">
            <v>广西警察学院</v>
          </cell>
        </row>
        <row r="168">
          <cell r="B168" t="str">
            <v>伍世燃</v>
          </cell>
          <cell r="C168" t="str">
            <v>18778496237</v>
          </cell>
          <cell r="D168" t="str">
            <v>男</v>
          </cell>
          <cell r="E168" t="str">
            <v>2000-09-03</v>
          </cell>
          <cell r="F168" t="str">
            <v>大学本科</v>
          </cell>
          <cell r="G168" t="str">
            <v>学士</v>
          </cell>
          <cell r="H168" t="str">
            <v>机械设计制造及其自动化</v>
          </cell>
          <cell r="I168" t="str">
            <v>其他类或本科及以上学历专业</v>
          </cell>
          <cell r="J168" t="str">
            <v>宿迁学院</v>
          </cell>
        </row>
        <row r="169">
          <cell r="B169" t="str">
            <v>李泳慧</v>
          </cell>
          <cell r="C169" t="str">
            <v>15077221223</v>
          </cell>
          <cell r="D169" t="str">
            <v>女</v>
          </cell>
          <cell r="E169" t="str">
            <v>1996-09-04</v>
          </cell>
          <cell r="F169" t="str">
            <v>大学本科</v>
          </cell>
          <cell r="G169" t="str">
            <v/>
          </cell>
          <cell r="H169" t="str">
            <v>商务英语</v>
          </cell>
          <cell r="I169" t="str">
            <v>其他类或本科及以上学历专业</v>
          </cell>
          <cell r="J169" t="str">
            <v>贺州学院</v>
          </cell>
        </row>
        <row r="170">
          <cell r="B170" t="str">
            <v>陈宇荣</v>
          </cell>
          <cell r="C170" t="str">
            <v>13481476213</v>
          </cell>
          <cell r="D170" t="str">
            <v>女</v>
          </cell>
          <cell r="E170" t="str">
            <v>1997-10-19</v>
          </cell>
          <cell r="F170" t="str">
            <v>大学本科</v>
          </cell>
          <cell r="G170" t="str">
            <v>学士</v>
          </cell>
          <cell r="H170" t="str">
            <v>国际经济与贸易</v>
          </cell>
          <cell r="I170" t="str">
            <v>经济与贸易类</v>
          </cell>
          <cell r="J170" t="str">
            <v>百色学院</v>
          </cell>
        </row>
        <row r="171">
          <cell r="B171" t="str">
            <v>莫海鑫</v>
          </cell>
          <cell r="C171" t="str">
            <v>19976389589</v>
          </cell>
          <cell r="D171" t="str">
            <v>女</v>
          </cell>
          <cell r="E171" t="str">
            <v>2000-07-08</v>
          </cell>
          <cell r="F171" t="str">
            <v>大学本科</v>
          </cell>
          <cell r="G171" t="str">
            <v>学士</v>
          </cell>
          <cell r="H171" t="str">
            <v>法语</v>
          </cell>
          <cell r="I171" t="str">
            <v>其他类或本科及以上学历专业</v>
          </cell>
          <cell r="J171" t="str">
            <v>广西外国语学院</v>
          </cell>
        </row>
        <row r="172">
          <cell r="B172" t="str">
            <v>李德礼</v>
          </cell>
          <cell r="C172" t="str">
            <v>18878554509</v>
          </cell>
          <cell r="D172" t="str">
            <v>男</v>
          </cell>
          <cell r="E172" t="str">
            <v>1999-09-23</v>
          </cell>
          <cell r="F172" t="str">
            <v>大学本科</v>
          </cell>
          <cell r="G172" t="str">
            <v>学士</v>
          </cell>
          <cell r="H172" t="str">
            <v>应用化学</v>
          </cell>
          <cell r="I172" t="str">
            <v>其他类或本科及以上学历专业</v>
          </cell>
          <cell r="J172" t="str">
            <v>玉林师范学院</v>
          </cell>
        </row>
        <row r="173">
          <cell r="B173" t="str">
            <v>黄小芳</v>
          </cell>
          <cell r="C173" t="str">
            <v>17877887302</v>
          </cell>
          <cell r="D173" t="str">
            <v>女</v>
          </cell>
          <cell r="E173" t="str">
            <v>1999-10-20</v>
          </cell>
          <cell r="F173" t="str">
            <v>大学专科</v>
          </cell>
          <cell r="G173" t="str">
            <v/>
          </cell>
          <cell r="H173" t="str">
            <v>会计</v>
          </cell>
          <cell r="I173" t="str">
            <v>会计学类</v>
          </cell>
          <cell r="J173" t="str">
            <v>柳州铁道职业技术学院</v>
          </cell>
        </row>
        <row r="174">
          <cell r="B174" t="str">
            <v>丁树鑫</v>
          </cell>
          <cell r="C174" t="str">
            <v>18178494226</v>
          </cell>
          <cell r="D174" t="str">
            <v>男</v>
          </cell>
          <cell r="E174" t="str">
            <v>1998-02-09</v>
          </cell>
          <cell r="F174" t="str">
            <v>大学本科</v>
          </cell>
          <cell r="G174" t="str">
            <v>学士</v>
          </cell>
          <cell r="H174" t="str">
            <v>工程造价</v>
          </cell>
          <cell r="I174" t="str">
            <v>其他类或本科及以上学历专业</v>
          </cell>
          <cell r="J174" t="str">
            <v>北部湾大学</v>
          </cell>
        </row>
        <row r="175">
          <cell r="B175" t="str">
            <v>龙能松</v>
          </cell>
          <cell r="C175" t="str">
            <v>18070680965</v>
          </cell>
          <cell r="D175" t="str">
            <v>男</v>
          </cell>
          <cell r="E175" t="str">
            <v>1997-12-11</v>
          </cell>
          <cell r="F175" t="str">
            <v>大学本科</v>
          </cell>
          <cell r="G175" t="str">
            <v>学士</v>
          </cell>
          <cell r="H175" t="str">
            <v>电子信息工程</v>
          </cell>
          <cell r="I175" t="str">
            <v>其他类或本科及以上学历专业</v>
          </cell>
          <cell r="J175" t="str">
            <v>吉林工商学院</v>
          </cell>
        </row>
        <row r="176">
          <cell r="B176" t="str">
            <v>唐玲</v>
          </cell>
          <cell r="C176" t="str">
            <v>13557946692</v>
          </cell>
          <cell r="D176" t="str">
            <v>女</v>
          </cell>
          <cell r="E176" t="str">
            <v>1999-11-06</v>
          </cell>
          <cell r="F176" t="str">
            <v>大学本科</v>
          </cell>
          <cell r="G176" t="str">
            <v>学士</v>
          </cell>
          <cell r="H176" t="str">
            <v>商务英语</v>
          </cell>
          <cell r="I176" t="str">
            <v>其他类或本科及以上学历专业</v>
          </cell>
          <cell r="J176" t="str">
            <v>桂林航天工业学院</v>
          </cell>
        </row>
        <row r="177">
          <cell r="B177" t="str">
            <v>石凯</v>
          </cell>
          <cell r="C177" t="str">
            <v>18290054786</v>
          </cell>
          <cell r="D177" t="str">
            <v>男</v>
          </cell>
          <cell r="E177" t="str">
            <v>1998-04-28</v>
          </cell>
          <cell r="F177" t="str">
            <v>大学本科</v>
          </cell>
          <cell r="G177" t="str">
            <v>学士</v>
          </cell>
          <cell r="H177" t="str">
            <v>工程造价</v>
          </cell>
          <cell r="I177" t="str">
            <v>其他类或本科及以上学历专业</v>
          </cell>
          <cell r="J177" t="str">
            <v>桂林理工大学博文管理学院</v>
          </cell>
        </row>
        <row r="178">
          <cell r="B178" t="str">
            <v>莫秋雨</v>
          </cell>
          <cell r="C178" t="str">
            <v>18778491486</v>
          </cell>
          <cell r="D178" t="str">
            <v>女</v>
          </cell>
          <cell r="E178" t="str">
            <v>1997-08-10</v>
          </cell>
          <cell r="F178" t="str">
            <v>大学本科</v>
          </cell>
          <cell r="G178" t="str">
            <v>学士</v>
          </cell>
          <cell r="H178" t="str">
            <v>食品质量与安全</v>
          </cell>
          <cell r="I178" t="str">
            <v>其他类或本科及以上学历专业</v>
          </cell>
          <cell r="J178" t="str">
            <v>贺州学院</v>
          </cell>
        </row>
        <row r="179">
          <cell r="B179" t="str">
            <v>谢宇</v>
          </cell>
          <cell r="C179" t="str">
            <v>18878468521</v>
          </cell>
          <cell r="D179" t="str">
            <v>女</v>
          </cell>
          <cell r="E179" t="str">
            <v>2000-07-18</v>
          </cell>
          <cell r="F179" t="str">
            <v>大学本科</v>
          </cell>
          <cell r="G179" t="str">
            <v>学士</v>
          </cell>
          <cell r="H179" t="str">
            <v>制药工程</v>
          </cell>
          <cell r="I179" t="str">
            <v>药学类</v>
          </cell>
          <cell r="J179" t="str">
            <v>吉林农业科技学院</v>
          </cell>
        </row>
        <row r="180">
          <cell r="B180" t="str">
            <v>覃小凤</v>
          </cell>
          <cell r="C180" t="str">
            <v>18878397762</v>
          </cell>
          <cell r="D180" t="str">
            <v>女</v>
          </cell>
          <cell r="E180" t="str">
            <v>2000-08-13</v>
          </cell>
          <cell r="F180" t="str">
            <v>大学本科</v>
          </cell>
          <cell r="G180" t="str">
            <v>学士</v>
          </cell>
          <cell r="H180" t="str">
            <v>小学教育</v>
          </cell>
          <cell r="I180" t="str">
            <v>其他类或本科及以上学历专业</v>
          </cell>
          <cell r="J180" t="str">
            <v>广西师范大学漓江学院</v>
          </cell>
        </row>
        <row r="181">
          <cell r="B181" t="str">
            <v>麦达禄</v>
          </cell>
          <cell r="C181" t="str">
            <v>15078118739</v>
          </cell>
          <cell r="D181" t="str">
            <v>男</v>
          </cell>
          <cell r="E181" t="str">
            <v>1998-08-20</v>
          </cell>
          <cell r="F181" t="str">
            <v>大学本科</v>
          </cell>
          <cell r="G181" t="str">
            <v>学士</v>
          </cell>
          <cell r="H181" t="str">
            <v>计算机科学与技术</v>
          </cell>
          <cell r="I181" t="str">
            <v>其他类或本科及以上学历专业</v>
          </cell>
          <cell r="J181" t="str">
            <v>广西科技师范学院</v>
          </cell>
        </row>
        <row r="182">
          <cell r="B182" t="str">
            <v>钟阿珍</v>
          </cell>
          <cell r="C182" t="str">
            <v>18577800223</v>
          </cell>
          <cell r="D182" t="str">
            <v>女</v>
          </cell>
          <cell r="E182" t="str">
            <v>1999-02-23</v>
          </cell>
          <cell r="F182" t="str">
            <v>大学本科</v>
          </cell>
          <cell r="G182" t="str">
            <v>学士</v>
          </cell>
          <cell r="H182" t="str">
            <v>国际经济与贸易</v>
          </cell>
          <cell r="I182" t="str">
            <v>经济学类</v>
          </cell>
          <cell r="J182" t="str">
            <v>广西民族师范学院</v>
          </cell>
        </row>
        <row r="183">
          <cell r="B183" t="str">
            <v>黄鹏</v>
          </cell>
          <cell r="C183" t="str">
            <v>18878481706</v>
          </cell>
          <cell r="D183" t="str">
            <v>男</v>
          </cell>
          <cell r="E183" t="str">
            <v>1999-10-23</v>
          </cell>
          <cell r="F183" t="str">
            <v>大学本科</v>
          </cell>
          <cell r="G183" t="str">
            <v>学士</v>
          </cell>
          <cell r="H183" t="str">
            <v>音乐表演</v>
          </cell>
          <cell r="I183" t="str">
            <v>其他类或本科及以上学历专业</v>
          </cell>
          <cell r="J183" t="str">
            <v>荆楚理工学院</v>
          </cell>
        </row>
        <row r="184">
          <cell r="B184" t="str">
            <v>吴奇浩</v>
          </cell>
          <cell r="C184" t="str">
            <v>13481438397</v>
          </cell>
          <cell r="D184" t="str">
            <v>男</v>
          </cell>
          <cell r="E184" t="str">
            <v>1999-02-24</v>
          </cell>
          <cell r="F184" t="str">
            <v>大学本科</v>
          </cell>
          <cell r="G184" t="str">
            <v>学士</v>
          </cell>
          <cell r="H184" t="str">
            <v>计算机科学与技术</v>
          </cell>
          <cell r="I184" t="str">
            <v>其他类或本科及以上学历专业</v>
          </cell>
          <cell r="J184" t="str">
            <v>广西财经学院</v>
          </cell>
        </row>
        <row r="185">
          <cell r="B185" t="str">
            <v>李德杰</v>
          </cell>
          <cell r="C185" t="str">
            <v>15077487752</v>
          </cell>
          <cell r="D185" t="str">
            <v>男</v>
          </cell>
          <cell r="E185" t="str">
            <v>1997-02-28</v>
          </cell>
          <cell r="F185" t="str">
            <v>大学本科</v>
          </cell>
          <cell r="G185" t="str">
            <v>学士</v>
          </cell>
          <cell r="H185" t="str">
            <v>网络工程</v>
          </cell>
          <cell r="I185" t="str">
            <v>其他类或本科及以上学历专业</v>
          </cell>
          <cell r="J185" t="str">
            <v>桂林电子科技大学</v>
          </cell>
        </row>
        <row r="186">
          <cell r="B186" t="str">
            <v>谭志炜</v>
          </cell>
          <cell r="C186" t="str">
            <v>13669449020</v>
          </cell>
          <cell r="D186" t="str">
            <v>男</v>
          </cell>
          <cell r="E186" t="str">
            <v>1999-01-28</v>
          </cell>
          <cell r="F186" t="str">
            <v>大学专科</v>
          </cell>
          <cell r="G186" t="str">
            <v>无学位</v>
          </cell>
          <cell r="H186" t="str">
            <v>市场营销</v>
          </cell>
          <cell r="I186" t="str">
            <v>工商管理类</v>
          </cell>
          <cell r="J186" t="str">
            <v>广西财经学院</v>
          </cell>
        </row>
        <row r="187">
          <cell r="B187" t="str">
            <v>戴翠连</v>
          </cell>
          <cell r="C187" t="str">
            <v>19976390631</v>
          </cell>
          <cell r="D187" t="str">
            <v>女</v>
          </cell>
          <cell r="E187" t="str">
            <v>1998-05-22</v>
          </cell>
          <cell r="F187" t="str">
            <v>大学本科</v>
          </cell>
          <cell r="G187" t="str">
            <v>学士</v>
          </cell>
          <cell r="H187" t="str">
            <v>市场营销</v>
          </cell>
          <cell r="I187" t="str">
            <v>工商管理类</v>
          </cell>
          <cell r="J187" t="str">
            <v>广西财经学院</v>
          </cell>
        </row>
        <row r="188">
          <cell r="B188" t="str">
            <v>李国林</v>
          </cell>
          <cell r="C188" t="str">
            <v>15584046764</v>
          </cell>
          <cell r="D188" t="str">
            <v>男</v>
          </cell>
          <cell r="E188" t="str">
            <v>1999-10-14</v>
          </cell>
          <cell r="F188" t="str">
            <v>大学本科</v>
          </cell>
          <cell r="G188" t="str">
            <v>学士</v>
          </cell>
          <cell r="H188" t="str">
            <v>食品科学与工程</v>
          </cell>
          <cell r="I188" t="str">
            <v>其他类或本科及以上学历专业</v>
          </cell>
          <cell r="J188" t="str">
            <v>吉林化工工学院</v>
          </cell>
        </row>
        <row r="189">
          <cell r="B189" t="str">
            <v>谢凤兰</v>
          </cell>
          <cell r="C189" t="str">
            <v>18377465384</v>
          </cell>
          <cell r="D189" t="str">
            <v>女</v>
          </cell>
          <cell r="E189" t="str">
            <v>1997-04-06</v>
          </cell>
          <cell r="F189" t="str">
            <v>大学专科</v>
          </cell>
          <cell r="G189" t="str">
            <v>无学位</v>
          </cell>
          <cell r="H189" t="str">
            <v>植物保护与检疫技术</v>
          </cell>
          <cell r="I189" t="str">
            <v>植物生产、保护及草学类</v>
          </cell>
          <cell r="J189" t="str">
            <v>广西农业职业技术学院</v>
          </cell>
        </row>
        <row r="190">
          <cell r="B190" t="str">
            <v>叶轩辰</v>
          </cell>
          <cell r="C190" t="str">
            <v>15147176541</v>
          </cell>
          <cell r="D190" t="str">
            <v>男</v>
          </cell>
          <cell r="E190" t="str">
            <v>1996-09-11</v>
          </cell>
          <cell r="F190" t="str">
            <v>大学本科</v>
          </cell>
          <cell r="G190" t="str">
            <v>学士</v>
          </cell>
          <cell r="H190" t="str">
            <v>计算机科学与技术</v>
          </cell>
          <cell r="I190" t="str">
            <v>其他类或本科及以上学历专业</v>
          </cell>
          <cell r="J190" t="str">
            <v>百色学院</v>
          </cell>
        </row>
        <row r="191">
          <cell r="B191" t="str">
            <v>陆双燕</v>
          </cell>
          <cell r="C191" t="str">
            <v>15078849353</v>
          </cell>
          <cell r="D191" t="str">
            <v>女</v>
          </cell>
          <cell r="E191" t="str">
            <v>1993-11-10</v>
          </cell>
          <cell r="F191" t="str">
            <v>大学本科</v>
          </cell>
          <cell r="G191" t="str">
            <v>无学位</v>
          </cell>
          <cell r="H191" t="str">
            <v>会计学</v>
          </cell>
          <cell r="I191" t="str">
            <v>会计学类</v>
          </cell>
          <cell r="J191" t="str">
            <v>广西职业师范学院</v>
          </cell>
        </row>
        <row r="192">
          <cell r="B192" t="str">
            <v>罗淑娴</v>
          </cell>
          <cell r="C192" t="str">
            <v>15278415422</v>
          </cell>
          <cell r="D192" t="str">
            <v>女</v>
          </cell>
          <cell r="E192" t="str">
            <v>2000-06-14</v>
          </cell>
          <cell r="F192" t="str">
            <v>大学专科</v>
          </cell>
          <cell r="G192" t="str">
            <v/>
          </cell>
          <cell r="H192" t="str">
            <v>会计</v>
          </cell>
          <cell r="I192" t="str">
            <v>会计学类</v>
          </cell>
          <cell r="J192" t="str">
            <v>广西机电职业技术学院</v>
          </cell>
        </row>
        <row r="193">
          <cell r="B193" t="str">
            <v>黎鲜艳</v>
          </cell>
          <cell r="C193" t="str">
            <v>18707849677</v>
          </cell>
          <cell r="D193" t="str">
            <v>女</v>
          </cell>
          <cell r="E193" t="str">
            <v>1999-09-12</v>
          </cell>
          <cell r="F193" t="str">
            <v>大学专科</v>
          </cell>
          <cell r="G193" t="str">
            <v>无学位</v>
          </cell>
          <cell r="H193" t="str">
            <v>审计</v>
          </cell>
          <cell r="I193" t="str">
            <v>审计学类</v>
          </cell>
          <cell r="J193" t="str">
            <v>广东生态工程职业学院</v>
          </cell>
        </row>
        <row r="194">
          <cell r="B194" t="str">
            <v>卢慧敏</v>
          </cell>
          <cell r="C194" t="str">
            <v>18376448311</v>
          </cell>
          <cell r="D194" t="str">
            <v>女</v>
          </cell>
          <cell r="E194" t="str">
            <v>1999-01-30</v>
          </cell>
          <cell r="F194" t="str">
            <v>大学本科</v>
          </cell>
          <cell r="G194" t="str">
            <v>学士</v>
          </cell>
          <cell r="H194" t="str">
            <v>物流管理</v>
          </cell>
          <cell r="I194" t="str">
            <v>物流管理与工程类</v>
          </cell>
          <cell r="J194" t="str">
            <v>梧州学院</v>
          </cell>
        </row>
        <row r="195">
          <cell r="B195" t="str">
            <v>谢丽华</v>
          </cell>
          <cell r="C195" t="str">
            <v>18778340752</v>
          </cell>
          <cell r="D195" t="str">
            <v>女</v>
          </cell>
          <cell r="E195" t="str">
            <v>1998-08-11</v>
          </cell>
          <cell r="F195" t="str">
            <v>大学本科</v>
          </cell>
          <cell r="G195" t="str">
            <v>学士</v>
          </cell>
          <cell r="H195" t="str">
            <v>工商管理</v>
          </cell>
          <cell r="I195" t="str">
            <v>工商管理类</v>
          </cell>
          <cell r="J195" t="str">
            <v>南宁理工学院</v>
          </cell>
        </row>
        <row r="196">
          <cell r="B196" t="str">
            <v>莫运丽</v>
          </cell>
          <cell r="C196" t="str">
            <v>17520121182</v>
          </cell>
          <cell r="D196" t="str">
            <v>女</v>
          </cell>
          <cell r="E196" t="str">
            <v>1998-03-06</v>
          </cell>
          <cell r="F196" t="str">
            <v>大学本科</v>
          </cell>
          <cell r="G196" t="str">
            <v>学士</v>
          </cell>
          <cell r="H196" t="str">
            <v>电子信息科学与技术</v>
          </cell>
          <cell r="I196" t="str">
            <v>其他类或本科及以上学历专业</v>
          </cell>
          <cell r="J196" t="str">
            <v>玉林师范学院</v>
          </cell>
        </row>
        <row r="197">
          <cell r="B197" t="str">
            <v>邱庆山</v>
          </cell>
          <cell r="C197" t="str">
            <v>15078130246</v>
          </cell>
          <cell r="D197" t="str">
            <v>男</v>
          </cell>
          <cell r="E197" t="str">
            <v>1998-09-12</v>
          </cell>
          <cell r="F197" t="str">
            <v>大学本科</v>
          </cell>
          <cell r="G197" t="str">
            <v>学士</v>
          </cell>
          <cell r="H197" t="str">
            <v>环境设计</v>
          </cell>
          <cell r="I197" t="str">
            <v>其他类或本科及以上学历专业</v>
          </cell>
          <cell r="J197" t="str">
            <v>中南民族大学</v>
          </cell>
        </row>
        <row r="198">
          <cell r="B198" t="str">
            <v>陈石英</v>
          </cell>
          <cell r="C198" t="str">
            <v>18278483647</v>
          </cell>
          <cell r="D198" t="str">
            <v>女</v>
          </cell>
          <cell r="E198" t="str">
            <v>1999-07-12</v>
          </cell>
          <cell r="F198" t="str">
            <v>大学本科</v>
          </cell>
          <cell r="G198" t="str">
            <v>学士</v>
          </cell>
          <cell r="H198" t="str">
            <v>会计学</v>
          </cell>
          <cell r="I198" t="str">
            <v>会计学类</v>
          </cell>
          <cell r="J198" t="str">
            <v>广西师范大学漓江学院</v>
          </cell>
        </row>
        <row r="199">
          <cell r="B199" t="str">
            <v>潘鑫华</v>
          </cell>
          <cell r="C199" t="str">
            <v>18276463171</v>
          </cell>
          <cell r="D199" t="str">
            <v>男</v>
          </cell>
          <cell r="E199" t="str">
            <v>1996-03-02</v>
          </cell>
          <cell r="F199" t="str">
            <v>大学本科</v>
          </cell>
          <cell r="G199" t="str">
            <v>学士</v>
          </cell>
          <cell r="H199" t="str">
            <v>机械设计制造及其自动化</v>
          </cell>
          <cell r="I199" t="str">
            <v>其他类或本科及以上学历专业</v>
          </cell>
          <cell r="J199" t="str">
            <v>桂林电子科技大学信息科技学院</v>
          </cell>
        </row>
        <row r="200">
          <cell r="B200" t="str">
            <v>叶银铧</v>
          </cell>
          <cell r="C200" t="str">
            <v>19353720592</v>
          </cell>
          <cell r="D200" t="str">
            <v>女</v>
          </cell>
          <cell r="E200" t="str">
            <v>1999-07-28</v>
          </cell>
          <cell r="F200" t="str">
            <v>大学专科</v>
          </cell>
          <cell r="G200" t="str">
            <v>无学位</v>
          </cell>
          <cell r="H200" t="str">
            <v>法律文秘</v>
          </cell>
          <cell r="I200" t="str">
            <v>法学类</v>
          </cell>
          <cell r="J200" t="str">
            <v>广西政法管理干部学院</v>
          </cell>
        </row>
        <row r="201">
          <cell r="B201" t="str">
            <v>许炜彬</v>
          </cell>
          <cell r="C201" t="str">
            <v>15078127470</v>
          </cell>
          <cell r="D201" t="str">
            <v>男</v>
          </cell>
          <cell r="E201" t="str">
            <v>1995-10-28</v>
          </cell>
          <cell r="F201" t="str">
            <v>大学本科</v>
          </cell>
          <cell r="G201" t="str">
            <v>无学位</v>
          </cell>
          <cell r="H201" t="str">
            <v>法学</v>
          </cell>
          <cell r="I201" t="str">
            <v>法学类</v>
          </cell>
          <cell r="J201" t="str">
            <v>广西师范大学</v>
          </cell>
        </row>
        <row r="202">
          <cell r="B202" t="str">
            <v>罗名旦</v>
          </cell>
          <cell r="C202" t="str">
            <v>13471989061</v>
          </cell>
          <cell r="D202" t="str">
            <v>男</v>
          </cell>
          <cell r="E202" t="str">
            <v>1997-05-10</v>
          </cell>
          <cell r="F202" t="str">
            <v>大学本科</v>
          </cell>
          <cell r="G202" t="str">
            <v>学士</v>
          </cell>
          <cell r="H202" t="str">
            <v>机械设计制造及其自动化</v>
          </cell>
          <cell r="I202" t="str">
            <v>其他类或本科及以上学历专业</v>
          </cell>
          <cell r="J202" t="str">
            <v>北部湾大学</v>
          </cell>
        </row>
        <row r="203">
          <cell r="B203" t="str">
            <v>罗茂权</v>
          </cell>
          <cell r="C203" t="str">
            <v>15177440715</v>
          </cell>
          <cell r="D203" t="str">
            <v>男</v>
          </cell>
          <cell r="E203" t="str">
            <v>1999-11-19</v>
          </cell>
          <cell r="F203" t="str">
            <v>大学本科</v>
          </cell>
          <cell r="G203" t="str">
            <v>学士</v>
          </cell>
          <cell r="H203" t="str">
            <v>计算机科学与技术</v>
          </cell>
          <cell r="I203" t="str">
            <v>其他类或本科及以上学历专业</v>
          </cell>
          <cell r="J203" t="str">
            <v>北京科技大学天津大学</v>
          </cell>
        </row>
        <row r="204">
          <cell r="B204" t="str">
            <v>杨妮倪</v>
          </cell>
          <cell r="C204" t="str">
            <v>13978495864</v>
          </cell>
          <cell r="D204" t="str">
            <v>女</v>
          </cell>
          <cell r="E204" t="str">
            <v>2001-03-02</v>
          </cell>
          <cell r="F204" t="str">
            <v>大学专科</v>
          </cell>
          <cell r="G204" t="str">
            <v>无学位</v>
          </cell>
          <cell r="H204" t="str">
            <v>会计</v>
          </cell>
          <cell r="I204" t="str">
            <v>会计学类</v>
          </cell>
          <cell r="J204" t="str">
            <v>桂林电子科技大学</v>
          </cell>
        </row>
        <row r="205">
          <cell r="B205" t="str">
            <v>龙家锋</v>
          </cell>
          <cell r="C205" t="str">
            <v>18378421502</v>
          </cell>
          <cell r="D205" t="str">
            <v>男</v>
          </cell>
          <cell r="E205" t="str">
            <v>1997-07-03</v>
          </cell>
          <cell r="F205" t="str">
            <v>大学本科</v>
          </cell>
          <cell r="G205" t="str">
            <v>学士</v>
          </cell>
          <cell r="H205" t="str">
            <v>国际贸易与经济</v>
          </cell>
          <cell r="I205" t="str">
            <v>经济学类</v>
          </cell>
          <cell r="J205" t="str">
            <v>桂林理工大学博文管理学院</v>
          </cell>
        </row>
        <row r="206">
          <cell r="B206" t="str">
            <v>龙书婷</v>
          </cell>
          <cell r="C206" t="str">
            <v>17376269862</v>
          </cell>
          <cell r="D206" t="str">
            <v>女</v>
          </cell>
          <cell r="E206" t="str">
            <v>2001-05-14</v>
          </cell>
          <cell r="F206" t="str">
            <v>大学专科</v>
          </cell>
          <cell r="G206" t="str">
            <v/>
          </cell>
          <cell r="H206" t="str">
            <v>药学</v>
          </cell>
          <cell r="I206" t="str">
            <v>药学类</v>
          </cell>
          <cell r="J206" t="str">
            <v>广西农业职业技术学院</v>
          </cell>
        </row>
        <row r="207">
          <cell r="B207" t="str">
            <v>钟林娟</v>
          </cell>
          <cell r="C207" t="str">
            <v>13321745830</v>
          </cell>
          <cell r="D207" t="str">
            <v>女</v>
          </cell>
          <cell r="E207" t="str">
            <v>1999-01-15</v>
          </cell>
          <cell r="F207" t="str">
            <v>大学专科</v>
          </cell>
          <cell r="G207" t="str">
            <v>无学位</v>
          </cell>
          <cell r="H207" t="str">
            <v>工商企业管理</v>
          </cell>
          <cell r="I207" t="str">
            <v>城乡规划与管理类</v>
          </cell>
          <cell r="J207" t="str">
            <v>百色学院</v>
          </cell>
        </row>
        <row r="208">
          <cell r="B208" t="str">
            <v>叶羽恒</v>
          </cell>
          <cell r="C208" t="str">
            <v>18278099279</v>
          </cell>
          <cell r="D208" t="str">
            <v>男</v>
          </cell>
          <cell r="E208" t="str">
            <v>1996-12-28</v>
          </cell>
          <cell r="F208" t="str">
            <v>大学本科</v>
          </cell>
          <cell r="G208" t="str">
            <v>学士</v>
          </cell>
          <cell r="H208" t="str">
            <v>交通运输</v>
          </cell>
          <cell r="I208" t="str">
            <v>其他类或本科及以上学历专业</v>
          </cell>
          <cell r="J208" t="str">
            <v>南宁学院</v>
          </cell>
        </row>
        <row r="209">
          <cell r="B209" t="str">
            <v>姚明宇</v>
          </cell>
          <cell r="C209" t="str">
            <v>19977495151</v>
          </cell>
          <cell r="D209" t="str">
            <v>男</v>
          </cell>
          <cell r="E209" t="str">
            <v>1994-04-15</v>
          </cell>
          <cell r="F209" t="str">
            <v>大学本科</v>
          </cell>
          <cell r="G209" t="str">
            <v>无学位</v>
          </cell>
          <cell r="H209" t="str">
            <v>法学</v>
          </cell>
          <cell r="I209" t="str">
            <v>法学类</v>
          </cell>
          <cell r="J209" t="str">
            <v>广西师范大学</v>
          </cell>
        </row>
        <row r="210">
          <cell r="B210" t="str">
            <v>贝小平</v>
          </cell>
          <cell r="C210" t="str">
            <v>14795337510</v>
          </cell>
          <cell r="D210" t="str">
            <v>女</v>
          </cell>
          <cell r="E210" t="str">
            <v>2001-11-27</v>
          </cell>
          <cell r="F210" t="str">
            <v>大学本科</v>
          </cell>
          <cell r="G210" t="str">
            <v>学士</v>
          </cell>
          <cell r="H210" t="str">
            <v>新闻学</v>
          </cell>
          <cell r="I210" t="str">
            <v>其他类或本科及以上学历专业</v>
          </cell>
          <cell r="J210" t="str">
            <v>广西外国语学院</v>
          </cell>
        </row>
        <row r="211">
          <cell r="B211" t="str">
            <v>邱越</v>
          </cell>
          <cell r="C211" t="str">
            <v>17758674342</v>
          </cell>
          <cell r="D211" t="str">
            <v>男</v>
          </cell>
          <cell r="E211" t="str">
            <v>1998-09-10</v>
          </cell>
          <cell r="F211" t="str">
            <v>大学本科</v>
          </cell>
          <cell r="G211" t="str">
            <v>学士</v>
          </cell>
          <cell r="H211" t="str">
            <v>工商管理</v>
          </cell>
          <cell r="I211" t="str">
            <v>工商管理类</v>
          </cell>
          <cell r="J211" t="str">
            <v>南宁学院</v>
          </cell>
        </row>
        <row r="212">
          <cell r="B212" t="str">
            <v>邱富春</v>
          </cell>
          <cell r="C212" t="str">
            <v>19197883764</v>
          </cell>
          <cell r="D212" t="str">
            <v>男</v>
          </cell>
          <cell r="E212" t="str">
            <v>1999-01-02</v>
          </cell>
          <cell r="F212" t="str">
            <v>大学专科</v>
          </cell>
          <cell r="G212" t="str">
            <v/>
          </cell>
          <cell r="H212" t="str">
            <v>司法警务</v>
          </cell>
          <cell r="I212" t="str">
            <v>法律执行类</v>
          </cell>
          <cell r="J212" t="str">
            <v>广西政法管理干部学院</v>
          </cell>
        </row>
        <row r="213">
          <cell r="B213" t="str">
            <v>吴娇</v>
          </cell>
          <cell r="C213" t="str">
            <v>15877131514</v>
          </cell>
          <cell r="D213" t="str">
            <v>女</v>
          </cell>
          <cell r="E213" t="str">
            <v>1997-07-28</v>
          </cell>
          <cell r="F213" t="str">
            <v>大学专科</v>
          </cell>
          <cell r="G213" t="str">
            <v>无学位</v>
          </cell>
          <cell r="H213" t="str">
            <v>药品经营与管理</v>
          </cell>
          <cell r="I213" t="str">
            <v>药学类</v>
          </cell>
          <cell r="J213" t="str">
            <v>广西工业职业技术学院</v>
          </cell>
        </row>
        <row r="214">
          <cell r="B214" t="str">
            <v>何碧云</v>
          </cell>
          <cell r="C214" t="str">
            <v>18778492439</v>
          </cell>
          <cell r="D214" t="str">
            <v>女</v>
          </cell>
          <cell r="E214" t="str">
            <v>1999-09-28</v>
          </cell>
          <cell r="F214" t="str">
            <v>大学专科</v>
          </cell>
          <cell r="G214" t="str">
            <v>无学位</v>
          </cell>
          <cell r="H214" t="str">
            <v>药学</v>
          </cell>
          <cell r="I214" t="str">
            <v>药学类</v>
          </cell>
          <cell r="J214" t="str">
            <v>广西卫生职业技术学院</v>
          </cell>
        </row>
        <row r="215">
          <cell r="B215" t="str">
            <v>陈天带</v>
          </cell>
          <cell r="C215" t="str">
            <v>15107743175</v>
          </cell>
          <cell r="D215" t="str">
            <v>女</v>
          </cell>
          <cell r="E215" t="str">
            <v>1998-10-20</v>
          </cell>
          <cell r="F215" t="str">
            <v>大学专科</v>
          </cell>
          <cell r="G215" t="str">
            <v/>
          </cell>
          <cell r="H215" t="str">
            <v>会计</v>
          </cell>
          <cell r="I215" t="str">
            <v>会计学类</v>
          </cell>
          <cell r="J215" t="str">
            <v>柳州职业技术学院</v>
          </cell>
        </row>
        <row r="216">
          <cell r="B216" t="str">
            <v>陈林婷</v>
          </cell>
          <cell r="C216" t="str">
            <v>13635064952</v>
          </cell>
          <cell r="D216" t="str">
            <v>女</v>
          </cell>
          <cell r="E216" t="str">
            <v>2000-06-21</v>
          </cell>
          <cell r="F216" t="str">
            <v>大学专科</v>
          </cell>
          <cell r="G216" t="str">
            <v>无学位</v>
          </cell>
          <cell r="H216" t="str">
            <v>会计</v>
          </cell>
          <cell r="I216" t="str">
            <v>经济学类</v>
          </cell>
          <cell r="J216" t="str">
            <v>柳州铁道职业技术学院</v>
          </cell>
        </row>
        <row r="217">
          <cell r="B217" t="str">
            <v>曾庆彤</v>
          </cell>
          <cell r="C217" t="str">
            <v>15778465405</v>
          </cell>
          <cell r="D217" t="str">
            <v>女</v>
          </cell>
          <cell r="E217" t="str">
            <v>1999-06-05</v>
          </cell>
          <cell r="F217" t="str">
            <v>大学本科</v>
          </cell>
          <cell r="G217" t="str">
            <v>学士</v>
          </cell>
          <cell r="H217" t="str">
            <v>德语</v>
          </cell>
          <cell r="I217" t="str">
            <v>其他类或本科及以上学历专业</v>
          </cell>
          <cell r="J217" t="str">
            <v>重庆外语外事学院</v>
          </cell>
        </row>
        <row r="218">
          <cell r="B218" t="str">
            <v>肖慧萍</v>
          </cell>
          <cell r="C218" t="str">
            <v>15278475950</v>
          </cell>
          <cell r="D218" t="str">
            <v>女</v>
          </cell>
          <cell r="E218" t="str">
            <v>1999-10-07</v>
          </cell>
          <cell r="F218" t="str">
            <v>大学本科</v>
          </cell>
          <cell r="G218" t="str">
            <v>学士</v>
          </cell>
          <cell r="H218" t="str">
            <v>土木工程</v>
          </cell>
          <cell r="I218" t="str">
            <v>城乡规划与管理类</v>
          </cell>
          <cell r="J218" t="str">
            <v>贺州学院</v>
          </cell>
        </row>
        <row r="219">
          <cell r="B219" t="str">
            <v>蒙春花</v>
          </cell>
          <cell r="C219" t="str">
            <v>19947943314</v>
          </cell>
          <cell r="D219" t="str">
            <v>女</v>
          </cell>
          <cell r="E219" t="str">
            <v>1998-06-17</v>
          </cell>
          <cell r="F219" t="str">
            <v>大学本科</v>
          </cell>
          <cell r="G219" t="str">
            <v>学士</v>
          </cell>
          <cell r="H219" t="str">
            <v>金融工程</v>
          </cell>
          <cell r="I219" t="str">
            <v>金融学类</v>
          </cell>
          <cell r="J219" t="str">
            <v>广西外国语学院</v>
          </cell>
        </row>
        <row r="220">
          <cell r="B220" t="str">
            <v>陈香梅</v>
          </cell>
          <cell r="C220" t="str">
            <v>18378492742</v>
          </cell>
          <cell r="D220" t="str">
            <v>女</v>
          </cell>
          <cell r="E220" t="str">
            <v>1999-03-12</v>
          </cell>
          <cell r="F220" t="str">
            <v>大学专科</v>
          </cell>
          <cell r="G220" t="str">
            <v>无学位</v>
          </cell>
          <cell r="H220" t="str">
            <v>物流管理</v>
          </cell>
          <cell r="I220" t="str">
            <v>物流管理与工程类</v>
          </cell>
          <cell r="J220" t="str">
            <v>广西工商职业技术学院</v>
          </cell>
        </row>
        <row r="221">
          <cell r="B221" t="str">
            <v>黎娟</v>
          </cell>
          <cell r="C221" t="str">
            <v>15078359594</v>
          </cell>
          <cell r="D221" t="str">
            <v>女</v>
          </cell>
          <cell r="E221" t="str">
            <v>1999-04-29</v>
          </cell>
          <cell r="F221" t="str">
            <v>大学本科</v>
          </cell>
          <cell r="G221" t="str">
            <v>学士</v>
          </cell>
          <cell r="H221" t="str">
            <v>影视摄影与制作</v>
          </cell>
          <cell r="I221" t="str">
            <v>其他类或本科及以上学历专业</v>
          </cell>
          <cell r="J221" t="str">
            <v>辽宁传媒学院</v>
          </cell>
        </row>
        <row r="222">
          <cell r="B222" t="str">
            <v>欧绮</v>
          </cell>
          <cell r="C222" t="str">
            <v>15717743730</v>
          </cell>
          <cell r="D222" t="str">
            <v>女</v>
          </cell>
          <cell r="E222" t="str">
            <v>2000-07-30</v>
          </cell>
          <cell r="F222" t="str">
            <v>大学专科</v>
          </cell>
          <cell r="G222" t="str">
            <v/>
          </cell>
          <cell r="H222" t="str">
            <v>会计学</v>
          </cell>
          <cell r="I222" t="str">
            <v>会计学类</v>
          </cell>
          <cell r="J222" t="str">
            <v>广西机电职业技术学院</v>
          </cell>
        </row>
        <row r="223">
          <cell r="B223" t="str">
            <v>陶丽明</v>
          </cell>
          <cell r="C223" t="str">
            <v>13878453015</v>
          </cell>
          <cell r="D223" t="str">
            <v>女</v>
          </cell>
          <cell r="E223" t="str">
            <v>1998-08-28</v>
          </cell>
          <cell r="F223" t="str">
            <v>大学本科</v>
          </cell>
          <cell r="G223" t="str">
            <v>学士</v>
          </cell>
          <cell r="H223" t="str">
            <v>财务管理</v>
          </cell>
          <cell r="I223" t="str">
            <v>工商管理类</v>
          </cell>
          <cell r="J223" t="str">
            <v>广西师范大学漓江学院</v>
          </cell>
        </row>
        <row r="224">
          <cell r="B224" t="str">
            <v>朱荔平</v>
          </cell>
          <cell r="C224" t="str">
            <v>13471413290</v>
          </cell>
          <cell r="D224" t="str">
            <v>女</v>
          </cell>
          <cell r="E224" t="str">
            <v>1999-07-18</v>
          </cell>
          <cell r="F224" t="str">
            <v>大学专科</v>
          </cell>
          <cell r="G224" t="str">
            <v>无学位</v>
          </cell>
          <cell r="H224" t="str">
            <v>药学</v>
          </cell>
          <cell r="I224" t="str">
            <v>药学类</v>
          </cell>
          <cell r="J224" t="str">
            <v>广西工业职业技术学院</v>
          </cell>
        </row>
        <row r="225">
          <cell r="B225" t="str">
            <v>邹文莹</v>
          </cell>
          <cell r="C225" t="str">
            <v>18778498884</v>
          </cell>
          <cell r="D225" t="str">
            <v>女</v>
          </cell>
          <cell r="E225" t="str">
            <v>2002-06-15</v>
          </cell>
          <cell r="F225" t="str">
            <v>大学专科</v>
          </cell>
          <cell r="G225" t="str">
            <v>无学位</v>
          </cell>
          <cell r="H225" t="str">
            <v>电子商务</v>
          </cell>
          <cell r="I225" t="str">
            <v>电子商务类</v>
          </cell>
          <cell r="J225" t="str">
            <v>南宁职业技术学院</v>
          </cell>
        </row>
        <row r="226">
          <cell r="B226" t="str">
            <v>梁吉花</v>
          </cell>
          <cell r="C226" t="str">
            <v>13737497294</v>
          </cell>
          <cell r="D226" t="str">
            <v>女</v>
          </cell>
          <cell r="E226" t="str">
            <v>1999-10-18</v>
          </cell>
          <cell r="F226" t="str">
            <v>大学专科</v>
          </cell>
          <cell r="G226" t="str">
            <v/>
          </cell>
          <cell r="H226" t="str">
            <v>会计</v>
          </cell>
          <cell r="I226" t="str">
            <v>会计学类</v>
          </cell>
          <cell r="J226" t="str">
            <v>广西职业技术学院</v>
          </cell>
        </row>
        <row r="227">
          <cell r="B227" t="str">
            <v>肖金堰</v>
          </cell>
          <cell r="C227" t="str">
            <v>18103260409</v>
          </cell>
          <cell r="D227" t="str">
            <v>女</v>
          </cell>
          <cell r="E227" t="str">
            <v>2000-04-04</v>
          </cell>
          <cell r="F227" t="str">
            <v>大学本科</v>
          </cell>
          <cell r="G227" t="str">
            <v>学士</v>
          </cell>
          <cell r="H227" t="str">
            <v>应用化学</v>
          </cell>
          <cell r="I227" t="str">
            <v>环境科学与工程类</v>
          </cell>
          <cell r="J227" t="str">
            <v>华北科技学院</v>
          </cell>
        </row>
        <row r="228">
          <cell r="B228" t="str">
            <v>罗检平</v>
          </cell>
          <cell r="C228" t="str">
            <v>18778497402</v>
          </cell>
          <cell r="D228" t="str">
            <v>女</v>
          </cell>
          <cell r="E228" t="str">
            <v>2000-04-25</v>
          </cell>
          <cell r="F228" t="str">
            <v>大学专科</v>
          </cell>
          <cell r="G228" t="str">
            <v>无学位</v>
          </cell>
          <cell r="H228" t="str">
            <v>会计</v>
          </cell>
          <cell r="I228" t="str">
            <v>其他类或本科及以上学历专业</v>
          </cell>
          <cell r="J228" t="str">
            <v>广西城市职业大学</v>
          </cell>
        </row>
        <row r="229">
          <cell r="B229" t="str">
            <v>蓝冬梅</v>
          </cell>
          <cell r="C229" t="str">
            <v>18078065884</v>
          </cell>
          <cell r="D229" t="str">
            <v>女</v>
          </cell>
          <cell r="E229" t="str">
            <v>1998-01-26</v>
          </cell>
          <cell r="F229" t="str">
            <v>大学本科</v>
          </cell>
          <cell r="G229" t="str">
            <v>学士</v>
          </cell>
          <cell r="H229" t="str">
            <v>金融学</v>
          </cell>
          <cell r="I229" t="str">
            <v>经济学类</v>
          </cell>
          <cell r="J229" t="str">
            <v>广西师范大学漓江学院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B1" t="str">
            <v>姓名</v>
          </cell>
          <cell r="C1" t="str">
            <v>联系电话</v>
          </cell>
          <cell r="D1" t="str">
            <v>性别</v>
          </cell>
          <cell r="E1" t="str">
            <v>出生日期</v>
          </cell>
          <cell r="F1" t="str">
            <v>民族</v>
          </cell>
          <cell r="G1" t="str">
            <v>学历</v>
          </cell>
          <cell r="H1" t="str">
            <v>学位</v>
          </cell>
          <cell r="I1" t="str">
            <v>专业</v>
          </cell>
          <cell r="J1" t="str">
            <v>所学专业类别</v>
          </cell>
          <cell r="K1" t="str">
            <v>毕业院校</v>
          </cell>
          <cell r="L1" t="str">
            <v>毕业时间</v>
          </cell>
          <cell r="M1" t="str">
            <v>准考证</v>
          </cell>
        </row>
        <row r="2">
          <cell r="B2" t="str">
            <v>邓蕊</v>
          </cell>
          <cell r="C2" t="str">
            <v>18177459563</v>
          </cell>
          <cell r="D2" t="str">
            <v>女</v>
          </cell>
          <cell r="E2" t="str">
            <v>1999-02-23</v>
          </cell>
          <cell r="F2" t="str">
            <v>汉族</v>
          </cell>
          <cell r="G2" t="str">
            <v>大学本科</v>
          </cell>
          <cell r="H2" t="str">
            <v>学士</v>
          </cell>
          <cell r="I2" t="str">
            <v>行政管理</v>
          </cell>
          <cell r="J2" t="str">
            <v>其他类或本科及以上学历专业</v>
          </cell>
          <cell r="K2" t="str">
            <v>广西师范大学</v>
          </cell>
          <cell r="L2" t="str">
            <v>2021-06-21</v>
          </cell>
          <cell r="M2" t="str">
            <v>2224013025</v>
          </cell>
        </row>
        <row r="3">
          <cell r="B3" t="str">
            <v>麦伟建</v>
          </cell>
          <cell r="C3" t="str">
            <v>18249993890</v>
          </cell>
          <cell r="D3" t="str">
            <v>男</v>
          </cell>
          <cell r="E3" t="str">
            <v>1997-02-07</v>
          </cell>
          <cell r="F3" t="str">
            <v>汉族</v>
          </cell>
          <cell r="G3" t="str">
            <v>大学本科</v>
          </cell>
          <cell r="H3" t="str">
            <v>学士</v>
          </cell>
          <cell r="I3" t="str">
            <v>电子商务</v>
          </cell>
          <cell r="J3" t="str">
            <v>工商管理类</v>
          </cell>
          <cell r="K3" t="str">
            <v>广西财经学院</v>
          </cell>
          <cell r="L3" t="str">
            <v>2020-07-01</v>
          </cell>
          <cell r="M3" t="str">
            <v>2224011623</v>
          </cell>
        </row>
        <row r="4">
          <cell r="B4" t="str">
            <v>李林萍</v>
          </cell>
          <cell r="C4" t="str">
            <v>19805182388</v>
          </cell>
          <cell r="D4" t="str">
            <v>女</v>
          </cell>
          <cell r="E4" t="str">
            <v>1999-09-14</v>
          </cell>
          <cell r="F4" t="str">
            <v>汉族</v>
          </cell>
          <cell r="G4" t="str">
            <v>大学本科</v>
          </cell>
          <cell r="H4" t="str">
            <v>学士</v>
          </cell>
          <cell r="I4" t="str">
            <v>行政管理</v>
          </cell>
          <cell r="J4" t="str">
            <v>其他类或本科及以上学历专业</v>
          </cell>
          <cell r="K4" t="str">
            <v>南京邮电大学</v>
          </cell>
          <cell r="L4" t="str">
            <v>2022-06-15</v>
          </cell>
          <cell r="M4" t="str">
            <v>2224011814</v>
          </cell>
        </row>
        <row r="5">
          <cell r="B5" t="str">
            <v>何光民</v>
          </cell>
          <cell r="C5" t="str">
            <v>13517548664</v>
          </cell>
          <cell r="D5" t="str">
            <v>男</v>
          </cell>
          <cell r="E5" t="str">
            <v>1999-10-15</v>
          </cell>
          <cell r="F5" t="str">
            <v>瑶族</v>
          </cell>
          <cell r="G5" t="str">
            <v>大学本科</v>
          </cell>
          <cell r="H5" t="str">
            <v>学士</v>
          </cell>
          <cell r="I5" t="str">
            <v>数学与应用数学</v>
          </cell>
          <cell r="J5" t="str">
            <v>其他类或本科及以上学历专业</v>
          </cell>
          <cell r="K5" t="str">
            <v>安徽大学</v>
          </cell>
          <cell r="L5" t="str">
            <v>2022-07-12</v>
          </cell>
          <cell r="M5" t="str">
            <v>2224012408</v>
          </cell>
        </row>
        <row r="6">
          <cell r="B6" t="str">
            <v>潘金兰</v>
          </cell>
          <cell r="C6" t="str">
            <v>15295886585</v>
          </cell>
          <cell r="D6" t="str">
            <v>女</v>
          </cell>
          <cell r="E6" t="str">
            <v>1998-12-13</v>
          </cell>
          <cell r="F6" t="str">
            <v>汉族</v>
          </cell>
          <cell r="G6" t="str">
            <v>大学本科</v>
          </cell>
          <cell r="H6" t="str">
            <v>学士</v>
          </cell>
          <cell r="I6" t="str">
            <v>旅游管理</v>
          </cell>
          <cell r="J6" t="str">
            <v>工商管理类</v>
          </cell>
          <cell r="K6" t="str">
            <v>广西师范大学</v>
          </cell>
          <cell r="L6" t="str">
            <v>2020-06-22</v>
          </cell>
          <cell r="M6" t="str">
            <v>2224013207</v>
          </cell>
        </row>
        <row r="7">
          <cell r="B7" t="str">
            <v>李焱艳</v>
          </cell>
          <cell r="C7" t="str">
            <v>18277926387</v>
          </cell>
          <cell r="D7" t="str">
            <v>女</v>
          </cell>
          <cell r="E7" t="str">
            <v>1999-11-25</v>
          </cell>
          <cell r="F7" t="str">
            <v>汉族</v>
          </cell>
          <cell r="G7" t="str">
            <v>大学本科</v>
          </cell>
          <cell r="H7" t="str">
            <v>学士</v>
          </cell>
          <cell r="I7" t="str">
            <v>物流管理</v>
          </cell>
          <cell r="J7" t="str">
            <v>其他类或本科及以上学历专业</v>
          </cell>
          <cell r="K7" t="str">
            <v>桂林电子科技大学</v>
          </cell>
          <cell r="L7" t="str">
            <v>2022-06-24</v>
          </cell>
          <cell r="M7" t="str">
            <v>2224011617</v>
          </cell>
        </row>
        <row r="8">
          <cell r="B8" t="str">
            <v>廖钦明</v>
          </cell>
          <cell r="C8" t="str">
            <v>14736211827</v>
          </cell>
          <cell r="D8" t="str">
            <v>男</v>
          </cell>
          <cell r="E8" t="str">
            <v>1999-12-20</v>
          </cell>
          <cell r="F8" t="str">
            <v>瑶族</v>
          </cell>
          <cell r="G8" t="str">
            <v>大学本科</v>
          </cell>
          <cell r="H8" t="str">
            <v>学士</v>
          </cell>
          <cell r="I8" t="str">
            <v>通信工程</v>
          </cell>
          <cell r="J8" t="str">
            <v>其他类或本科及以上学历专业</v>
          </cell>
          <cell r="K8" t="str">
            <v>桂林理工大学</v>
          </cell>
          <cell r="L8" t="str">
            <v>2022-06-01</v>
          </cell>
          <cell r="M8" t="str">
            <v>2224013610</v>
          </cell>
        </row>
        <row r="9">
          <cell r="B9" t="str">
            <v>邱立</v>
          </cell>
          <cell r="C9" t="str">
            <v>15778430371</v>
          </cell>
          <cell r="D9" t="str">
            <v>男</v>
          </cell>
          <cell r="E9" t="str">
            <v>1998-12-08</v>
          </cell>
          <cell r="F9" t="str">
            <v>汉族</v>
          </cell>
          <cell r="G9" t="str">
            <v>大学本科</v>
          </cell>
          <cell r="H9" t="str">
            <v>学士</v>
          </cell>
          <cell r="I9" t="str">
            <v>环境设计</v>
          </cell>
          <cell r="J9" t="str">
            <v>其他类或本科及以上学历专业</v>
          </cell>
          <cell r="K9" t="str">
            <v>广西民族师范学院</v>
          </cell>
          <cell r="L9" t="str">
            <v>2022-07-01</v>
          </cell>
          <cell r="M9" t="str">
            <v>2224011907</v>
          </cell>
        </row>
        <row r="10">
          <cell r="B10" t="str">
            <v>张蓓</v>
          </cell>
          <cell r="C10" t="str">
            <v>19927457217</v>
          </cell>
          <cell r="D10" t="str">
            <v>女</v>
          </cell>
          <cell r="E10" t="str">
            <v>2000-04-15</v>
          </cell>
          <cell r="F10" t="str">
            <v>瑶族</v>
          </cell>
          <cell r="G10" t="str">
            <v>大学本科</v>
          </cell>
          <cell r="H10" t="str">
            <v>学士</v>
          </cell>
          <cell r="I10" t="str">
            <v>能源与动力工程</v>
          </cell>
          <cell r="J10" t="str">
            <v>其他类或本科及以上学历专业</v>
          </cell>
          <cell r="K10" t="str">
            <v>广东工业大学</v>
          </cell>
          <cell r="L10" t="str">
            <v>2022-06-28</v>
          </cell>
          <cell r="M10" t="str">
            <v>2224010313</v>
          </cell>
        </row>
        <row r="11">
          <cell r="B11" t="str">
            <v>廖婷梅</v>
          </cell>
          <cell r="C11" t="str">
            <v>13607844017</v>
          </cell>
          <cell r="D11" t="str">
            <v>女</v>
          </cell>
          <cell r="E11" t="str">
            <v>1998-08-08</v>
          </cell>
          <cell r="F11" t="str">
            <v>汉族</v>
          </cell>
          <cell r="G11" t="str">
            <v>大学本科</v>
          </cell>
          <cell r="H11" t="str">
            <v>学士</v>
          </cell>
          <cell r="I11" t="str">
            <v>环境生态工程</v>
          </cell>
          <cell r="J11" t="str">
            <v>环境科学与工程类</v>
          </cell>
          <cell r="K11" t="str">
            <v>广西师范大学</v>
          </cell>
          <cell r="L11" t="str">
            <v>2020-06-30</v>
          </cell>
          <cell r="M11" t="str">
            <v>2224011323</v>
          </cell>
        </row>
        <row r="12">
          <cell r="B12" t="str">
            <v>杨健</v>
          </cell>
          <cell r="C12" t="str">
            <v>18378485305</v>
          </cell>
          <cell r="D12" t="str">
            <v>男</v>
          </cell>
          <cell r="E12" t="str">
            <v>2000-12-20</v>
          </cell>
          <cell r="F12" t="str">
            <v>汉族</v>
          </cell>
          <cell r="G12" t="str">
            <v>大学本科</v>
          </cell>
          <cell r="H12" t="str">
            <v>学士</v>
          </cell>
          <cell r="I12" t="str">
            <v>旅游管理</v>
          </cell>
          <cell r="J12" t="str">
            <v>工商管理类</v>
          </cell>
          <cell r="K12" t="str">
            <v>广西师范大学</v>
          </cell>
          <cell r="L12" t="str">
            <v>2022-06-30</v>
          </cell>
          <cell r="M12" t="str">
            <v>2224010804</v>
          </cell>
        </row>
        <row r="13">
          <cell r="B13" t="str">
            <v>曾冬生</v>
          </cell>
          <cell r="C13" t="str">
            <v>18172390571</v>
          </cell>
          <cell r="D13" t="str">
            <v>男</v>
          </cell>
          <cell r="E13" t="str">
            <v>1996-11-04</v>
          </cell>
          <cell r="F13" t="str">
            <v>汉族</v>
          </cell>
          <cell r="G13" t="str">
            <v>大学本科</v>
          </cell>
          <cell r="H13" t="str">
            <v>学士</v>
          </cell>
          <cell r="I13" t="str">
            <v>信息安全</v>
          </cell>
          <cell r="J13" t="str">
            <v>其他类或本科及以上学历专业</v>
          </cell>
          <cell r="K13" t="str">
            <v>广西大学</v>
          </cell>
          <cell r="L13" t="str">
            <v>2020-06-30</v>
          </cell>
          <cell r="M13" t="str">
            <v>2224011021</v>
          </cell>
        </row>
        <row r="14">
          <cell r="B14" t="str">
            <v>李炳阳</v>
          </cell>
          <cell r="C14" t="str">
            <v>17677047163</v>
          </cell>
          <cell r="D14" t="str">
            <v>男</v>
          </cell>
          <cell r="E14" t="str">
            <v>2000-02-16</v>
          </cell>
          <cell r="F14" t="str">
            <v>瑶族</v>
          </cell>
          <cell r="G14" t="str">
            <v>大学本科</v>
          </cell>
          <cell r="H14" t="str">
            <v>学士</v>
          </cell>
          <cell r="I14" t="str">
            <v>国际经济与贸易</v>
          </cell>
          <cell r="J14" t="str">
            <v>经济与贸易类</v>
          </cell>
          <cell r="K14" t="str">
            <v>广西民族大学</v>
          </cell>
          <cell r="L14" t="str">
            <v>2022-07-01</v>
          </cell>
          <cell r="M14" t="str">
            <v>2224012714</v>
          </cell>
        </row>
        <row r="15">
          <cell r="B15" t="str">
            <v>钟益忠</v>
          </cell>
          <cell r="C15" t="str">
            <v>13677745112</v>
          </cell>
          <cell r="D15" t="str">
            <v>男</v>
          </cell>
          <cell r="E15" t="str">
            <v>2000-03-22</v>
          </cell>
          <cell r="F15" t="str">
            <v>汉族</v>
          </cell>
          <cell r="G15" t="str">
            <v>大学本科</v>
          </cell>
          <cell r="H15" t="str">
            <v>学士</v>
          </cell>
          <cell r="I15" t="str">
            <v>信息管理与信息系统</v>
          </cell>
          <cell r="J15" t="str">
            <v>其他类或本科及以上学历专业</v>
          </cell>
          <cell r="K15" t="str">
            <v>广西民族大学</v>
          </cell>
          <cell r="L15" t="str">
            <v>2021-06-08</v>
          </cell>
          <cell r="M15" t="str">
            <v>2224010425</v>
          </cell>
        </row>
        <row r="16">
          <cell r="B16" t="str">
            <v>刘莹</v>
          </cell>
          <cell r="C16" t="str">
            <v>15077442678</v>
          </cell>
          <cell r="D16" t="str">
            <v>女</v>
          </cell>
          <cell r="E16" t="str">
            <v>1999-04-01</v>
          </cell>
          <cell r="F16" t="str">
            <v>汉族</v>
          </cell>
          <cell r="G16" t="str">
            <v>大学本科</v>
          </cell>
          <cell r="H16" t="str">
            <v>学士</v>
          </cell>
          <cell r="I16" t="str">
            <v>金融工程</v>
          </cell>
          <cell r="J16" t="str">
            <v>金融学类</v>
          </cell>
          <cell r="K16" t="str">
            <v>广西外国语学院</v>
          </cell>
          <cell r="L16" t="str">
            <v>2021-06-30</v>
          </cell>
          <cell r="M16" t="str">
            <v>2224011008</v>
          </cell>
        </row>
        <row r="17">
          <cell r="B17" t="str">
            <v>钟江源</v>
          </cell>
          <cell r="C17" t="str">
            <v>18275840523</v>
          </cell>
          <cell r="D17" t="str">
            <v>男</v>
          </cell>
          <cell r="E17" t="str">
            <v>1999-10-02</v>
          </cell>
          <cell r="F17" t="str">
            <v>汉族</v>
          </cell>
          <cell r="G17" t="str">
            <v>大学本科</v>
          </cell>
          <cell r="H17" t="str">
            <v>学士</v>
          </cell>
          <cell r="I17" t="str">
            <v>能源与动力工程</v>
          </cell>
          <cell r="J17" t="str">
            <v>其他类或本科及以上学历专业</v>
          </cell>
          <cell r="K17" t="str">
            <v>广西大学</v>
          </cell>
          <cell r="L17" t="str">
            <v>2021-06-30</v>
          </cell>
          <cell r="M17" t="str">
            <v>2224012424</v>
          </cell>
        </row>
        <row r="18">
          <cell r="B18" t="str">
            <v>陈迎</v>
          </cell>
          <cell r="C18" t="str">
            <v>18878459740</v>
          </cell>
          <cell r="D18" t="str">
            <v>女</v>
          </cell>
          <cell r="E18" t="str">
            <v>1999-09-28</v>
          </cell>
          <cell r="F18" t="str">
            <v>汉族</v>
          </cell>
          <cell r="G18" t="str">
            <v>大学本科</v>
          </cell>
          <cell r="H18" t="str">
            <v>学士</v>
          </cell>
          <cell r="I18" t="str">
            <v>汉语言文学</v>
          </cell>
          <cell r="J18" t="str">
            <v>其他类或本科及以上学历专业</v>
          </cell>
          <cell r="K18" t="str">
            <v>广西大学</v>
          </cell>
          <cell r="L18" t="str">
            <v>2022-06-24</v>
          </cell>
          <cell r="M18" t="str">
            <v>2224011322</v>
          </cell>
        </row>
        <row r="19">
          <cell r="B19" t="str">
            <v>黎忠森</v>
          </cell>
          <cell r="C19" t="str">
            <v>13217892208</v>
          </cell>
          <cell r="D19" t="str">
            <v>男</v>
          </cell>
          <cell r="E19" t="str">
            <v>1997-07-11</v>
          </cell>
          <cell r="F19" t="str">
            <v>汉族</v>
          </cell>
          <cell r="G19" t="str">
            <v>大学本科</v>
          </cell>
          <cell r="H19" t="str">
            <v>学士</v>
          </cell>
          <cell r="I19" t="str">
            <v>金融工程</v>
          </cell>
          <cell r="J19" t="str">
            <v>经济学类</v>
          </cell>
          <cell r="K19" t="str">
            <v>广西外国语学院</v>
          </cell>
          <cell r="L19" t="str">
            <v>2020-06-30</v>
          </cell>
          <cell r="M19" t="str">
            <v>2224013202</v>
          </cell>
        </row>
        <row r="20">
          <cell r="B20" t="str">
            <v>黄首楠</v>
          </cell>
          <cell r="C20" t="str">
            <v>18677461512</v>
          </cell>
          <cell r="D20" t="str">
            <v>男</v>
          </cell>
          <cell r="E20" t="str">
            <v>1997-12-18</v>
          </cell>
          <cell r="F20" t="str">
            <v>汉族</v>
          </cell>
          <cell r="G20" t="str">
            <v>大学本科</v>
          </cell>
          <cell r="H20" t="str">
            <v>学士</v>
          </cell>
          <cell r="I20" t="str">
            <v>市场营销</v>
          </cell>
          <cell r="J20" t="str">
            <v>工商管理类</v>
          </cell>
          <cell r="K20" t="str">
            <v>百色学院</v>
          </cell>
          <cell r="L20" t="str">
            <v>2021-06-30</v>
          </cell>
          <cell r="M20" t="str">
            <v>2224010507</v>
          </cell>
        </row>
        <row r="21">
          <cell r="B21" t="str">
            <v>韦星玲</v>
          </cell>
          <cell r="C21" t="str">
            <v>15778491957</v>
          </cell>
          <cell r="D21" t="str">
            <v>女</v>
          </cell>
          <cell r="E21" t="str">
            <v>1998-02-10</v>
          </cell>
          <cell r="F21" t="str">
            <v>壮族</v>
          </cell>
          <cell r="G21" t="str">
            <v>大学本科</v>
          </cell>
          <cell r="H21" t="str">
            <v>学士</v>
          </cell>
          <cell r="I21" t="str">
            <v>工业设计</v>
          </cell>
          <cell r="J21" t="str">
            <v>其他类或本科及以上学历专业</v>
          </cell>
          <cell r="K21" t="str">
            <v>天津商业大学</v>
          </cell>
          <cell r="L21" t="str">
            <v>2022-07-01</v>
          </cell>
          <cell r="M21" t="str">
            <v>2224012202</v>
          </cell>
        </row>
        <row r="22">
          <cell r="B22" t="str">
            <v>叶针</v>
          </cell>
          <cell r="C22" t="str">
            <v>15278474839</v>
          </cell>
          <cell r="D22" t="str">
            <v>男</v>
          </cell>
          <cell r="E22" t="str">
            <v>1996-09-01</v>
          </cell>
          <cell r="F22" t="str">
            <v>汉族</v>
          </cell>
          <cell r="G22" t="str">
            <v>大学本科</v>
          </cell>
          <cell r="H22" t="str">
            <v>学士</v>
          </cell>
          <cell r="I22" t="str">
            <v>车辆工程</v>
          </cell>
          <cell r="J22" t="str">
            <v>其他类或本科及以上学历专业</v>
          </cell>
          <cell r="K22" t="str">
            <v>广西科技大学</v>
          </cell>
          <cell r="L22" t="str">
            <v>2020-06-30</v>
          </cell>
          <cell r="M22" t="str">
            <v>2224013522</v>
          </cell>
        </row>
        <row r="23">
          <cell r="B23" t="str">
            <v>钟文靖</v>
          </cell>
          <cell r="C23" t="str">
            <v>18778410776</v>
          </cell>
          <cell r="D23" t="str">
            <v>女</v>
          </cell>
          <cell r="E23" t="str">
            <v>1999-10-12</v>
          </cell>
          <cell r="F23" t="str">
            <v>汉族</v>
          </cell>
          <cell r="G23" t="str">
            <v>大学本科</v>
          </cell>
          <cell r="H23" t="str">
            <v>学士</v>
          </cell>
          <cell r="I23" t="str">
            <v>日语</v>
          </cell>
          <cell r="J23" t="str">
            <v>其他类或本科及以上学历专业</v>
          </cell>
          <cell r="K23" t="str">
            <v>闽南师范大学</v>
          </cell>
          <cell r="L23" t="str">
            <v>2022-06-20</v>
          </cell>
          <cell r="M23" t="str">
            <v>2224013425</v>
          </cell>
        </row>
        <row r="24">
          <cell r="B24" t="str">
            <v>黄贵盛</v>
          </cell>
          <cell r="C24" t="str">
            <v>13042396038</v>
          </cell>
          <cell r="D24" t="str">
            <v>男</v>
          </cell>
          <cell r="E24" t="str">
            <v>1994-10-13</v>
          </cell>
          <cell r="F24" t="str">
            <v>瑶族</v>
          </cell>
          <cell r="G24" t="str">
            <v>大学专科</v>
          </cell>
          <cell r="H24" t="str">
            <v>无学位</v>
          </cell>
          <cell r="I24" t="str">
            <v>会计</v>
          </cell>
          <cell r="J24" t="str">
            <v>会计学类</v>
          </cell>
          <cell r="K24" t="str">
            <v>广西工程职业学院</v>
          </cell>
          <cell r="L24" t="str">
            <v>2022-06-30</v>
          </cell>
          <cell r="M24" t="str">
            <v>2224011727</v>
          </cell>
        </row>
        <row r="25">
          <cell r="B25" t="str">
            <v>袁永</v>
          </cell>
          <cell r="C25" t="str">
            <v>13471496101</v>
          </cell>
          <cell r="D25" t="str">
            <v>男</v>
          </cell>
          <cell r="E25" t="str">
            <v>1998-11-12</v>
          </cell>
          <cell r="F25" t="str">
            <v>汉族</v>
          </cell>
          <cell r="G25" t="str">
            <v>大学本科</v>
          </cell>
          <cell r="H25" t="str">
            <v>学士</v>
          </cell>
          <cell r="I25" t="str">
            <v>汉语言文学</v>
          </cell>
          <cell r="J25" t="str">
            <v>其他类或本科及以上学历专业</v>
          </cell>
          <cell r="K25" t="str">
            <v>广西大学</v>
          </cell>
          <cell r="L25" t="str">
            <v>2021-11-12</v>
          </cell>
          <cell r="M25" t="str">
            <v>2224010109</v>
          </cell>
        </row>
        <row r="26">
          <cell r="B26" t="str">
            <v>林莎</v>
          </cell>
          <cell r="C26" t="str">
            <v>18378489219</v>
          </cell>
          <cell r="D26" t="str">
            <v>女</v>
          </cell>
          <cell r="E26" t="str">
            <v>1998-10-02</v>
          </cell>
          <cell r="F26" t="str">
            <v>汉族</v>
          </cell>
          <cell r="G26" t="str">
            <v>大学本科</v>
          </cell>
          <cell r="H26" t="str">
            <v>学士</v>
          </cell>
          <cell r="I26" t="str">
            <v>房地产开发与管理</v>
          </cell>
          <cell r="J26" t="str">
            <v>其他类或本科及以上学历专业</v>
          </cell>
          <cell r="K26" t="str">
            <v>南宁师范大学</v>
          </cell>
          <cell r="L26" t="str">
            <v>2021-06-30</v>
          </cell>
          <cell r="M26" t="str">
            <v>2224013126</v>
          </cell>
        </row>
        <row r="27">
          <cell r="B27" t="str">
            <v>杨舒天</v>
          </cell>
          <cell r="C27" t="str">
            <v>19877431861</v>
          </cell>
          <cell r="D27" t="str">
            <v>男</v>
          </cell>
          <cell r="E27" t="str">
            <v>1999-03-28</v>
          </cell>
          <cell r="F27" t="str">
            <v>汉族</v>
          </cell>
          <cell r="G27" t="str">
            <v>大学本科</v>
          </cell>
          <cell r="H27" t="str">
            <v>学士</v>
          </cell>
          <cell r="I27" t="str">
            <v>财务管理</v>
          </cell>
          <cell r="J27" t="str">
            <v>经济学类</v>
          </cell>
          <cell r="K27" t="str">
            <v>广西师范大学漓江学院</v>
          </cell>
          <cell r="L27" t="str">
            <v>2021-06-11</v>
          </cell>
          <cell r="M27" t="str">
            <v>2224013724</v>
          </cell>
        </row>
        <row r="28">
          <cell r="B28" t="str">
            <v>曾鑫</v>
          </cell>
          <cell r="C28" t="str">
            <v>18378447463</v>
          </cell>
          <cell r="D28" t="str">
            <v>女</v>
          </cell>
          <cell r="E28" t="str">
            <v>1997-04-11</v>
          </cell>
          <cell r="F28" t="str">
            <v>汉族</v>
          </cell>
          <cell r="G28" t="str">
            <v>大学本科</v>
          </cell>
          <cell r="H28" t="str">
            <v>学士</v>
          </cell>
          <cell r="I28" t="str">
            <v>财务管理</v>
          </cell>
          <cell r="J28" t="str">
            <v>会计学类</v>
          </cell>
          <cell r="K28" t="str">
            <v>梧州学院</v>
          </cell>
          <cell r="L28" t="str">
            <v>2020-06-30</v>
          </cell>
          <cell r="M28" t="str">
            <v>2224012403</v>
          </cell>
        </row>
        <row r="29">
          <cell r="B29" t="str">
            <v>蓝晓颜</v>
          </cell>
          <cell r="C29" t="str">
            <v>18278488119</v>
          </cell>
          <cell r="D29" t="str">
            <v>女</v>
          </cell>
          <cell r="E29" t="str">
            <v>2000-06-28</v>
          </cell>
          <cell r="F29" t="str">
            <v>汉族</v>
          </cell>
          <cell r="G29" t="str">
            <v>大学本科</v>
          </cell>
          <cell r="H29" t="str">
            <v>学士</v>
          </cell>
          <cell r="I29" t="str">
            <v>地理科学</v>
          </cell>
          <cell r="J29" t="str">
            <v>其他类或本科及以上学历专业</v>
          </cell>
          <cell r="K29" t="str">
            <v>渭南师范学院</v>
          </cell>
          <cell r="L29" t="str">
            <v>2022-07-01</v>
          </cell>
          <cell r="M29" t="str">
            <v>2224011302</v>
          </cell>
        </row>
        <row r="30">
          <cell r="B30" t="str">
            <v>叶燕栋</v>
          </cell>
          <cell r="C30" t="str">
            <v>18378490240</v>
          </cell>
          <cell r="D30" t="str">
            <v>男</v>
          </cell>
          <cell r="E30" t="str">
            <v>1998-05-14</v>
          </cell>
          <cell r="F30" t="str">
            <v>汉族</v>
          </cell>
          <cell r="G30" t="str">
            <v>大学本科</v>
          </cell>
          <cell r="H30" t="str">
            <v>学士</v>
          </cell>
          <cell r="I30" t="str">
            <v>应用统计学</v>
          </cell>
          <cell r="J30" t="str">
            <v>其他类或本科及以上学历专业</v>
          </cell>
          <cell r="K30" t="str">
            <v>桂林理工大学</v>
          </cell>
          <cell r="L30" t="str">
            <v>2021-06-30</v>
          </cell>
          <cell r="M30" t="str">
            <v>2224011017</v>
          </cell>
        </row>
        <row r="31">
          <cell r="B31" t="str">
            <v>魏薇</v>
          </cell>
          <cell r="C31" t="str">
            <v>18977440779</v>
          </cell>
          <cell r="D31" t="str">
            <v>女</v>
          </cell>
          <cell r="E31" t="str">
            <v>1998-11-02</v>
          </cell>
          <cell r="F31" t="str">
            <v>汉族</v>
          </cell>
          <cell r="G31" t="str">
            <v>大学本科</v>
          </cell>
          <cell r="H31" t="str">
            <v>学士</v>
          </cell>
          <cell r="I31" t="str">
            <v>地理信息科学</v>
          </cell>
          <cell r="J31" t="str">
            <v>其他类或本科及以上学历专业</v>
          </cell>
          <cell r="K31" t="str">
            <v>北部湾大学</v>
          </cell>
          <cell r="L31" t="str">
            <v>2022-06-30</v>
          </cell>
          <cell r="M31" t="str">
            <v>2224011123</v>
          </cell>
        </row>
        <row r="32">
          <cell r="B32" t="str">
            <v>白燕萍</v>
          </cell>
          <cell r="C32" t="str">
            <v>19895901689</v>
          </cell>
          <cell r="D32" t="str">
            <v>女</v>
          </cell>
          <cell r="E32" t="str">
            <v>1999-10-02</v>
          </cell>
          <cell r="F32" t="str">
            <v>汉族</v>
          </cell>
          <cell r="G32" t="str">
            <v>大学本科</v>
          </cell>
          <cell r="H32" t="str">
            <v>学士</v>
          </cell>
          <cell r="I32" t="str">
            <v>人力资源管理</v>
          </cell>
          <cell r="J32" t="str">
            <v>工商管理类</v>
          </cell>
          <cell r="K32" t="str">
            <v>淮阴工学院</v>
          </cell>
          <cell r="L32" t="str">
            <v>2022-06-30</v>
          </cell>
          <cell r="M32" t="str">
            <v>2224011203</v>
          </cell>
        </row>
        <row r="33">
          <cell r="B33" t="str">
            <v>李木兰</v>
          </cell>
          <cell r="C33" t="str">
            <v>18377449351</v>
          </cell>
          <cell r="D33" t="str">
            <v>女</v>
          </cell>
          <cell r="E33" t="str">
            <v>1998-09-10</v>
          </cell>
          <cell r="F33" t="str">
            <v>壮族</v>
          </cell>
          <cell r="G33" t="str">
            <v>大学本科</v>
          </cell>
          <cell r="H33" t="str">
            <v>学士</v>
          </cell>
          <cell r="I33" t="str">
            <v>汉语言文学</v>
          </cell>
          <cell r="J33" t="str">
            <v>其他类或本科及以上学历专业</v>
          </cell>
          <cell r="K33" t="str">
            <v>广西外国语学院</v>
          </cell>
          <cell r="L33" t="str">
            <v>2021-06-30</v>
          </cell>
          <cell r="M33" t="str">
            <v>2224013327</v>
          </cell>
        </row>
        <row r="34">
          <cell r="B34" t="str">
            <v>莫盛繁</v>
          </cell>
          <cell r="C34" t="str">
            <v>17677041959</v>
          </cell>
          <cell r="D34" t="str">
            <v>男</v>
          </cell>
          <cell r="E34" t="str">
            <v>1999-10-09</v>
          </cell>
          <cell r="F34" t="str">
            <v>汉族</v>
          </cell>
          <cell r="G34" t="str">
            <v>大学本科</v>
          </cell>
          <cell r="H34" t="str">
            <v>学士</v>
          </cell>
          <cell r="I34" t="str">
            <v>电子信息工程</v>
          </cell>
          <cell r="J34" t="str">
            <v>其他类或本科及以上学历专业</v>
          </cell>
          <cell r="K34" t="str">
            <v>华东交通大学理工l学院</v>
          </cell>
          <cell r="L34" t="str">
            <v>2022-07-10</v>
          </cell>
          <cell r="M34" t="str">
            <v>2224013626</v>
          </cell>
        </row>
        <row r="35">
          <cell r="B35" t="str">
            <v>邱紫婷</v>
          </cell>
          <cell r="C35" t="str">
            <v>18378486039</v>
          </cell>
          <cell r="D35" t="str">
            <v>女</v>
          </cell>
          <cell r="E35" t="str">
            <v>1997-12-29</v>
          </cell>
          <cell r="F35" t="str">
            <v>汉族</v>
          </cell>
          <cell r="G35" t="str">
            <v>大学本科</v>
          </cell>
          <cell r="H35" t="str">
            <v/>
          </cell>
          <cell r="I35" t="str">
            <v>金融学</v>
          </cell>
          <cell r="J35" t="str">
            <v>金融学类</v>
          </cell>
          <cell r="K35" t="str">
            <v>广西师范大学漓江学院</v>
          </cell>
          <cell r="L35" t="str">
            <v>2020-06-30</v>
          </cell>
          <cell r="M35" t="str">
            <v>2224011915</v>
          </cell>
        </row>
        <row r="36">
          <cell r="B36" t="str">
            <v>雷应晓</v>
          </cell>
          <cell r="C36" t="str">
            <v>18807818225</v>
          </cell>
          <cell r="D36" t="str">
            <v>男</v>
          </cell>
          <cell r="E36" t="str">
            <v>1999-02-09</v>
          </cell>
          <cell r="F36" t="str">
            <v>汉族</v>
          </cell>
          <cell r="G36" t="str">
            <v>大学本科</v>
          </cell>
          <cell r="H36" t="str">
            <v>学士</v>
          </cell>
          <cell r="I36" t="str">
            <v>计算机科学与技术</v>
          </cell>
          <cell r="J36" t="str">
            <v>其他类或本科及以上学历专业</v>
          </cell>
          <cell r="K36" t="str">
            <v>广西民族师范学院</v>
          </cell>
          <cell r="L36" t="str">
            <v>2022-07-01</v>
          </cell>
          <cell r="M36" t="str">
            <v>2224011129</v>
          </cell>
        </row>
        <row r="37">
          <cell r="B37" t="str">
            <v>邱肇桢</v>
          </cell>
          <cell r="C37" t="str">
            <v>18378421346</v>
          </cell>
          <cell r="D37" t="str">
            <v>男</v>
          </cell>
          <cell r="E37" t="str">
            <v>1997-09-11</v>
          </cell>
          <cell r="F37" t="str">
            <v>汉族</v>
          </cell>
          <cell r="G37" t="str">
            <v>大学本科</v>
          </cell>
          <cell r="H37" t="str">
            <v>学士</v>
          </cell>
          <cell r="I37" t="str">
            <v>人力资源管理</v>
          </cell>
          <cell r="J37" t="str">
            <v>其他类或本科及以上学历专业</v>
          </cell>
          <cell r="K37" t="str">
            <v>广西外国语学院</v>
          </cell>
          <cell r="L37" t="str">
            <v>2020-06-30</v>
          </cell>
          <cell r="M37" t="str">
            <v>2224013329</v>
          </cell>
        </row>
        <row r="38">
          <cell r="B38" t="str">
            <v>黄彩兰</v>
          </cell>
          <cell r="C38" t="str">
            <v>13416129705</v>
          </cell>
          <cell r="D38" t="str">
            <v>女</v>
          </cell>
          <cell r="E38" t="str">
            <v>1998-06-05</v>
          </cell>
          <cell r="F38" t="str">
            <v>汉族</v>
          </cell>
          <cell r="G38" t="str">
            <v>大学本科</v>
          </cell>
          <cell r="H38" t="str">
            <v>学士</v>
          </cell>
          <cell r="I38" t="str">
            <v>经济统计学</v>
          </cell>
          <cell r="J38" t="str">
            <v>经济学类</v>
          </cell>
          <cell r="K38" t="str">
            <v>河池学院</v>
          </cell>
          <cell r="L38" t="str">
            <v>2021-06-30</v>
          </cell>
          <cell r="M38" t="str">
            <v>2224010314</v>
          </cell>
        </row>
        <row r="39">
          <cell r="B39" t="str">
            <v>李林华</v>
          </cell>
          <cell r="C39" t="str">
            <v>13768146272</v>
          </cell>
          <cell r="D39" t="str">
            <v>男</v>
          </cell>
          <cell r="E39" t="str">
            <v>1997-10-06</v>
          </cell>
          <cell r="F39" t="str">
            <v>汉族</v>
          </cell>
          <cell r="G39" t="str">
            <v>大学本科</v>
          </cell>
          <cell r="H39" t="str">
            <v>学士</v>
          </cell>
          <cell r="I39" t="str">
            <v>计算机科学与技术</v>
          </cell>
          <cell r="J39" t="str">
            <v>其他类或本科及以上学历专业</v>
          </cell>
          <cell r="K39" t="str">
            <v>广西民族大学相思湖学院</v>
          </cell>
          <cell r="L39" t="str">
            <v>2020-07-01</v>
          </cell>
          <cell r="M39" t="str">
            <v>2224010907</v>
          </cell>
        </row>
        <row r="40">
          <cell r="B40" t="str">
            <v>莫舒夏</v>
          </cell>
          <cell r="C40" t="str">
            <v>15295878381</v>
          </cell>
          <cell r="D40" t="str">
            <v>女</v>
          </cell>
          <cell r="E40" t="str">
            <v>1998-09-10</v>
          </cell>
          <cell r="F40" t="str">
            <v>汉族</v>
          </cell>
          <cell r="G40" t="str">
            <v>大学本科</v>
          </cell>
          <cell r="H40" t="str">
            <v>学士</v>
          </cell>
          <cell r="I40" t="str">
            <v>市场营销</v>
          </cell>
          <cell r="J40" t="str">
            <v>工商管理类</v>
          </cell>
          <cell r="K40" t="str">
            <v>桂林电子科技大学</v>
          </cell>
          <cell r="L40" t="str">
            <v>2021-06-23</v>
          </cell>
          <cell r="M40" t="str">
            <v>2224010409</v>
          </cell>
        </row>
        <row r="41">
          <cell r="B41" t="str">
            <v>邹静</v>
          </cell>
          <cell r="C41" t="str">
            <v>15578483862</v>
          </cell>
          <cell r="D41" t="str">
            <v>女</v>
          </cell>
          <cell r="E41" t="str">
            <v>1997-12-30</v>
          </cell>
          <cell r="F41" t="str">
            <v>汉族</v>
          </cell>
          <cell r="G41" t="str">
            <v>大学本科</v>
          </cell>
          <cell r="H41" t="str">
            <v>学士</v>
          </cell>
          <cell r="I41" t="str">
            <v>会计学</v>
          </cell>
          <cell r="J41" t="str">
            <v>会计学类</v>
          </cell>
          <cell r="K41" t="str">
            <v>南宁学院</v>
          </cell>
          <cell r="L41" t="str">
            <v>2020-06-30</v>
          </cell>
          <cell r="M41" t="str">
            <v>2224011119</v>
          </cell>
        </row>
        <row r="42">
          <cell r="B42" t="str">
            <v>张梦</v>
          </cell>
          <cell r="C42" t="str">
            <v>15078879183</v>
          </cell>
          <cell r="D42" t="str">
            <v>女</v>
          </cell>
          <cell r="E42" t="str">
            <v>1998-07-12</v>
          </cell>
          <cell r="F42" t="str">
            <v>壮族</v>
          </cell>
          <cell r="G42" t="str">
            <v>大学本科</v>
          </cell>
          <cell r="H42" t="str">
            <v>学士</v>
          </cell>
          <cell r="I42" t="str">
            <v>高分子材料与工程</v>
          </cell>
          <cell r="J42" t="str">
            <v>其他类或本科及以上学历专业</v>
          </cell>
          <cell r="K42" t="str">
            <v>广西民族大学</v>
          </cell>
          <cell r="L42" t="str">
            <v>2020-06-16</v>
          </cell>
          <cell r="M42" t="str">
            <v>2224011409</v>
          </cell>
        </row>
        <row r="43">
          <cell r="B43" t="str">
            <v>陈富家</v>
          </cell>
          <cell r="C43" t="str">
            <v>13978497509</v>
          </cell>
          <cell r="D43" t="str">
            <v>男</v>
          </cell>
          <cell r="E43" t="str">
            <v>1998-06-22</v>
          </cell>
          <cell r="F43" t="str">
            <v>汉族</v>
          </cell>
          <cell r="G43" t="str">
            <v>大学本科</v>
          </cell>
          <cell r="H43" t="str">
            <v>学士</v>
          </cell>
          <cell r="I43" t="str">
            <v>软件工程</v>
          </cell>
          <cell r="J43" t="str">
            <v>其他类或本科及以上学历专业</v>
          </cell>
          <cell r="K43" t="str">
            <v>南宁学院</v>
          </cell>
          <cell r="L43" t="str">
            <v>2022-06-30</v>
          </cell>
          <cell r="M43" t="str">
            <v>2224012803</v>
          </cell>
        </row>
        <row r="44">
          <cell r="B44" t="str">
            <v>于玲</v>
          </cell>
          <cell r="C44" t="str">
            <v>18176779838</v>
          </cell>
          <cell r="D44" t="str">
            <v>女</v>
          </cell>
          <cell r="E44" t="str">
            <v>1999-12-25</v>
          </cell>
          <cell r="F44" t="str">
            <v>汉族</v>
          </cell>
          <cell r="G44" t="str">
            <v>大学本科</v>
          </cell>
          <cell r="H44" t="str">
            <v>学士</v>
          </cell>
          <cell r="I44" t="str">
            <v>人力资源管理</v>
          </cell>
          <cell r="J44" t="str">
            <v>工商管理类</v>
          </cell>
          <cell r="K44" t="str">
            <v>桂林理工大学</v>
          </cell>
          <cell r="L44" t="str">
            <v>2022-06-30</v>
          </cell>
          <cell r="M44" t="str">
            <v>2224013624</v>
          </cell>
        </row>
        <row r="45">
          <cell r="B45" t="str">
            <v>李庆堂</v>
          </cell>
          <cell r="C45" t="str">
            <v>15278478466</v>
          </cell>
          <cell r="D45" t="str">
            <v>男</v>
          </cell>
          <cell r="E45" t="str">
            <v>1998-04-08</v>
          </cell>
          <cell r="F45" t="str">
            <v>汉族</v>
          </cell>
          <cell r="G45" t="str">
            <v>大学本科</v>
          </cell>
          <cell r="H45" t="str">
            <v>学士</v>
          </cell>
          <cell r="I45" t="str">
            <v>物联网工程</v>
          </cell>
          <cell r="J45" t="str">
            <v>其他类或本科及以上学历专业</v>
          </cell>
          <cell r="K45" t="str">
            <v>北部湾大学</v>
          </cell>
          <cell r="L45" t="str">
            <v>2021-06-30</v>
          </cell>
          <cell r="M45" t="str">
            <v>2224013418</v>
          </cell>
        </row>
        <row r="46">
          <cell r="B46" t="str">
            <v>贝宗埔</v>
          </cell>
          <cell r="C46" t="str">
            <v>18778084346</v>
          </cell>
          <cell r="D46" t="str">
            <v>男</v>
          </cell>
          <cell r="E46" t="str">
            <v>1999-01-25</v>
          </cell>
          <cell r="F46" t="str">
            <v>壮族</v>
          </cell>
          <cell r="G46" t="str">
            <v>大学本科</v>
          </cell>
          <cell r="H46" t="str">
            <v>学士</v>
          </cell>
          <cell r="I46" t="str">
            <v>经济统计学</v>
          </cell>
          <cell r="J46" t="str">
            <v>经济学类</v>
          </cell>
          <cell r="K46" t="str">
            <v>广西财经学院</v>
          </cell>
          <cell r="L46" t="str">
            <v>2022-07-01</v>
          </cell>
          <cell r="M46" t="str">
            <v>2224011627</v>
          </cell>
        </row>
        <row r="47">
          <cell r="B47" t="str">
            <v>李佳</v>
          </cell>
          <cell r="C47" t="str">
            <v>14795339837</v>
          </cell>
          <cell r="D47" t="str">
            <v>女</v>
          </cell>
          <cell r="E47" t="str">
            <v>1998-03-04</v>
          </cell>
          <cell r="F47" t="str">
            <v>汉族</v>
          </cell>
          <cell r="G47" t="str">
            <v>大学本科</v>
          </cell>
          <cell r="H47" t="str">
            <v>学士</v>
          </cell>
          <cell r="I47" t="str">
            <v>社会工作</v>
          </cell>
          <cell r="J47" t="str">
            <v>法学类</v>
          </cell>
          <cell r="K47" t="str">
            <v>浙江师范大学</v>
          </cell>
          <cell r="L47" t="str">
            <v>2022-06-30</v>
          </cell>
          <cell r="M47" t="str">
            <v>2224013809</v>
          </cell>
        </row>
        <row r="48">
          <cell r="B48" t="str">
            <v>全嘉钊</v>
          </cell>
          <cell r="C48" t="str">
            <v>14795336760</v>
          </cell>
          <cell r="D48" t="str">
            <v>男</v>
          </cell>
          <cell r="E48" t="str">
            <v>1999-09-05</v>
          </cell>
          <cell r="F48" t="str">
            <v>汉族</v>
          </cell>
          <cell r="G48" t="str">
            <v>大学本科</v>
          </cell>
          <cell r="H48" t="str">
            <v>学士</v>
          </cell>
          <cell r="I48" t="str">
            <v>法学</v>
          </cell>
          <cell r="J48" t="str">
            <v>法学类</v>
          </cell>
          <cell r="K48" t="str">
            <v>广西财经学院</v>
          </cell>
          <cell r="L48" t="str">
            <v>2021-07-01</v>
          </cell>
          <cell r="M48" t="str">
            <v>2224012104</v>
          </cell>
        </row>
        <row r="49">
          <cell r="B49" t="str">
            <v>龚先裕</v>
          </cell>
          <cell r="C49" t="str">
            <v>15507833189</v>
          </cell>
          <cell r="D49" t="str">
            <v>男</v>
          </cell>
          <cell r="E49" t="str">
            <v>1997-04-15</v>
          </cell>
          <cell r="F49" t="str">
            <v>汉族</v>
          </cell>
          <cell r="G49" t="str">
            <v>大学本科</v>
          </cell>
          <cell r="H49" t="str">
            <v>学士</v>
          </cell>
          <cell r="I49" t="str">
            <v>网络工程</v>
          </cell>
          <cell r="J49" t="str">
            <v>其他类或本科及以上学历专业</v>
          </cell>
          <cell r="K49" t="str">
            <v>桂林电子科技大学</v>
          </cell>
          <cell r="L49" t="str">
            <v>2022-07-20</v>
          </cell>
          <cell r="M49" t="str">
            <v>2224013619</v>
          </cell>
        </row>
        <row r="50">
          <cell r="B50" t="str">
            <v>庞坚</v>
          </cell>
          <cell r="C50" t="str">
            <v>18275770578</v>
          </cell>
          <cell r="D50" t="str">
            <v>女</v>
          </cell>
          <cell r="E50" t="str">
            <v>1999-03-24</v>
          </cell>
          <cell r="F50" t="str">
            <v>汉族</v>
          </cell>
          <cell r="G50" t="str">
            <v>大学本科</v>
          </cell>
          <cell r="H50" t="str">
            <v>学士</v>
          </cell>
          <cell r="I50" t="str">
            <v>国际经济与贸易</v>
          </cell>
          <cell r="J50" t="str">
            <v>经济学类</v>
          </cell>
          <cell r="K50" t="str">
            <v>广西民族大学相思湖学院</v>
          </cell>
          <cell r="L50" t="str">
            <v>2022-04-07</v>
          </cell>
          <cell r="M50" t="str">
            <v>2224010821</v>
          </cell>
        </row>
        <row r="51">
          <cell r="B51" t="str">
            <v>莫容荣</v>
          </cell>
          <cell r="C51" t="str">
            <v>18377282692</v>
          </cell>
          <cell r="D51" t="str">
            <v>女</v>
          </cell>
          <cell r="E51" t="str">
            <v>1997-12-01</v>
          </cell>
          <cell r="F51" t="str">
            <v>汉族</v>
          </cell>
          <cell r="G51" t="str">
            <v>大学本科</v>
          </cell>
          <cell r="H51" t="str">
            <v>学士</v>
          </cell>
          <cell r="I51" t="str">
            <v>建筑学</v>
          </cell>
          <cell r="J51" t="str">
            <v>其他类或本科及以上学历专业</v>
          </cell>
          <cell r="K51" t="str">
            <v>广西科技大学</v>
          </cell>
          <cell r="L51" t="str">
            <v>2021-06-30</v>
          </cell>
          <cell r="M51" t="str">
            <v>2224010808</v>
          </cell>
        </row>
        <row r="52">
          <cell r="B52" t="str">
            <v>农敬资</v>
          </cell>
          <cell r="C52" t="str">
            <v>13237802210</v>
          </cell>
          <cell r="D52" t="str">
            <v>男</v>
          </cell>
          <cell r="E52" t="str">
            <v>1998-04-14</v>
          </cell>
          <cell r="F52" t="str">
            <v>汉族</v>
          </cell>
          <cell r="G52" t="str">
            <v>大学本科</v>
          </cell>
          <cell r="H52" t="str">
            <v>学士</v>
          </cell>
          <cell r="I52" t="str">
            <v>旅游管理</v>
          </cell>
          <cell r="J52" t="str">
            <v>其他类或本科及以上学历专业</v>
          </cell>
          <cell r="K52" t="str">
            <v>广西民族大学相思湖学院</v>
          </cell>
          <cell r="L52" t="str">
            <v>2021-07-01</v>
          </cell>
          <cell r="M52" t="str">
            <v>2224010910</v>
          </cell>
        </row>
        <row r="53">
          <cell r="B53" t="str">
            <v>徐青民</v>
          </cell>
          <cell r="C53" t="str">
            <v>13058033145</v>
          </cell>
          <cell r="D53" t="str">
            <v>女</v>
          </cell>
          <cell r="E53" t="str">
            <v>1995-10-14</v>
          </cell>
          <cell r="F53" t="str">
            <v>汉族</v>
          </cell>
          <cell r="G53" t="str">
            <v>大学本科</v>
          </cell>
          <cell r="H53" t="str">
            <v>学士</v>
          </cell>
          <cell r="I53" t="str">
            <v>环境设计</v>
          </cell>
          <cell r="J53" t="str">
            <v>其他类或本科及以上学历专业</v>
          </cell>
          <cell r="K53" t="str">
            <v>百色学院</v>
          </cell>
          <cell r="L53" t="str">
            <v>2020-06-30</v>
          </cell>
          <cell r="M53" t="str">
            <v>2224011427</v>
          </cell>
        </row>
        <row r="54">
          <cell r="B54" t="str">
            <v>唐安琪</v>
          </cell>
          <cell r="C54" t="str">
            <v>19877438588</v>
          </cell>
          <cell r="D54" t="str">
            <v>女</v>
          </cell>
          <cell r="E54" t="str">
            <v>1999-09-08</v>
          </cell>
          <cell r="F54" t="str">
            <v>瑶族</v>
          </cell>
          <cell r="G54" t="str">
            <v>大学本科</v>
          </cell>
          <cell r="H54" t="str">
            <v>学士</v>
          </cell>
          <cell r="I54" t="str">
            <v>会计学</v>
          </cell>
          <cell r="J54" t="str">
            <v>工商管理类</v>
          </cell>
          <cell r="K54" t="str">
            <v>广西师范大学</v>
          </cell>
          <cell r="L54" t="str">
            <v>2022-07-01</v>
          </cell>
          <cell r="M54" t="str">
            <v>2224013613</v>
          </cell>
        </row>
        <row r="55">
          <cell r="B55" t="str">
            <v>黎孔娟</v>
          </cell>
          <cell r="C55" t="str">
            <v>13211445382</v>
          </cell>
          <cell r="D55" t="str">
            <v>女</v>
          </cell>
          <cell r="E55" t="str">
            <v>1999-09-12</v>
          </cell>
          <cell r="F55" t="str">
            <v>汉族</v>
          </cell>
          <cell r="G55" t="str">
            <v>大学本科</v>
          </cell>
          <cell r="H55" t="str">
            <v>学士</v>
          </cell>
          <cell r="I55" t="str">
            <v>会展经济与管理</v>
          </cell>
          <cell r="J55" t="str">
            <v>其他类或本科及以上学历专业</v>
          </cell>
          <cell r="K55" t="str">
            <v>桂林旅游学院</v>
          </cell>
          <cell r="L55" t="str">
            <v>2022-06-30</v>
          </cell>
          <cell r="M55" t="str">
            <v>2224013708</v>
          </cell>
        </row>
        <row r="56">
          <cell r="B56" t="str">
            <v>朱渝好</v>
          </cell>
          <cell r="C56" t="str">
            <v>19943254153</v>
          </cell>
          <cell r="D56" t="str">
            <v>男</v>
          </cell>
          <cell r="E56" t="str">
            <v>1998-11-01</v>
          </cell>
          <cell r="F56" t="str">
            <v>汉族</v>
          </cell>
          <cell r="G56" t="str">
            <v>大学本科</v>
          </cell>
          <cell r="H56" t="str">
            <v>学士</v>
          </cell>
          <cell r="I56" t="str">
            <v>师范英语</v>
          </cell>
          <cell r="J56" t="str">
            <v>其他类或本科及以上学历专业</v>
          </cell>
          <cell r="K56" t="str">
            <v>海南热带海洋学院</v>
          </cell>
          <cell r="L56" t="str">
            <v>2022-06-30</v>
          </cell>
          <cell r="M56" t="str">
            <v>2224011029</v>
          </cell>
        </row>
        <row r="57">
          <cell r="B57" t="str">
            <v>邱海生</v>
          </cell>
          <cell r="C57" t="str">
            <v>13978487029</v>
          </cell>
          <cell r="D57" t="str">
            <v>男</v>
          </cell>
          <cell r="E57" t="str">
            <v>1998-07-31</v>
          </cell>
          <cell r="F57" t="str">
            <v>汉族</v>
          </cell>
          <cell r="G57" t="str">
            <v>大学本科</v>
          </cell>
          <cell r="H57" t="str">
            <v>学士</v>
          </cell>
          <cell r="I57" t="str">
            <v>自动化</v>
          </cell>
          <cell r="J57" t="str">
            <v>其他类或本科及以上学历专业</v>
          </cell>
          <cell r="K57" t="str">
            <v>大连理工大学城市学院</v>
          </cell>
          <cell r="L57" t="str">
            <v>2022-06-20</v>
          </cell>
          <cell r="M57" t="str">
            <v>2224012312</v>
          </cell>
        </row>
        <row r="58">
          <cell r="B58" t="str">
            <v>钟宝站</v>
          </cell>
          <cell r="C58" t="str">
            <v>18278463284</v>
          </cell>
          <cell r="D58" t="str">
            <v>男</v>
          </cell>
          <cell r="E58" t="str">
            <v>1997-08-17</v>
          </cell>
          <cell r="F58" t="str">
            <v>汉族</v>
          </cell>
          <cell r="G58" t="str">
            <v>大学本科</v>
          </cell>
          <cell r="H58" t="str">
            <v>学士</v>
          </cell>
          <cell r="I58" t="str">
            <v>机械设计制造及其自动化</v>
          </cell>
          <cell r="J58" t="str">
            <v>其他类或本科及以上学历专业</v>
          </cell>
          <cell r="K58" t="str">
            <v>桂林电子科技大学信息科技学院</v>
          </cell>
          <cell r="L58" t="str">
            <v>2021-06-25</v>
          </cell>
          <cell r="M58" t="str">
            <v>2224012310</v>
          </cell>
        </row>
        <row r="59">
          <cell r="B59" t="str">
            <v>蒲星霖</v>
          </cell>
          <cell r="C59" t="str">
            <v>18778948106</v>
          </cell>
          <cell r="D59" t="str">
            <v>女</v>
          </cell>
          <cell r="E59" t="str">
            <v>2000-01-07</v>
          </cell>
          <cell r="F59" t="str">
            <v>汉族</v>
          </cell>
          <cell r="G59" t="str">
            <v>大学本科</v>
          </cell>
          <cell r="H59" t="str">
            <v>学士</v>
          </cell>
          <cell r="I59" t="str">
            <v>政治学与行政学</v>
          </cell>
          <cell r="J59" t="str">
            <v>其他类或本科及以上学历专业</v>
          </cell>
          <cell r="K59" t="str">
            <v>广西师范大学</v>
          </cell>
          <cell r="L59" t="str">
            <v>2022-06-22</v>
          </cell>
          <cell r="M59" t="str">
            <v>2224010214</v>
          </cell>
        </row>
        <row r="60">
          <cell r="B60" t="str">
            <v>陆雄娇</v>
          </cell>
          <cell r="C60" t="str">
            <v>13768147152</v>
          </cell>
          <cell r="D60" t="str">
            <v>女</v>
          </cell>
          <cell r="E60" t="str">
            <v>1997-12-30</v>
          </cell>
          <cell r="F60" t="str">
            <v>瑶族</v>
          </cell>
          <cell r="G60" t="str">
            <v>大学本科</v>
          </cell>
          <cell r="H60" t="str">
            <v>学士</v>
          </cell>
          <cell r="I60" t="str">
            <v>药学</v>
          </cell>
          <cell r="J60" t="str">
            <v>药学类</v>
          </cell>
          <cell r="K60" t="str">
            <v>桂林医学院</v>
          </cell>
          <cell r="L60" t="str">
            <v>2021-06-30</v>
          </cell>
          <cell r="M60" t="str">
            <v>2224010622</v>
          </cell>
        </row>
        <row r="61">
          <cell r="B61" t="str">
            <v>巫淑妮</v>
          </cell>
          <cell r="C61" t="str">
            <v>18778413723</v>
          </cell>
          <cell r="D61" t="str">
            <v>女</v>
          </cell>
          <cell r="E61" t="str">
            <v>2000-02-09</v>
          </cell>
          <cell r="F61" t="str">
            <v>汉族</v>
          </cell>
          <cell r="G61" t="str">
            <v>大学本科</v>
          </cell>
          <cell r="H61" t="str">
            <v>学士</v>
          </cell>
          <cell r="I61" t="str">
            <v>旅游管理</v>
          </cell>
          <cell r="J61" t="str">
            <v>其他类或本科及以上学历专业</v>
          </cell>
          <cell r="K61" t="str">
            <v>贺州学院</v>
          </cell>
          <cell r="L61" t="str">
            <v>2022-06-30</v>
          </cell>
          <cell r="M61" t="str">
            <v>2224012527</v>
          </cell>
        </row>
        <row r="62">
          <cell r="B62" t="str">
            <v>王胜南</v>
          </cell>
          <cell r="C62" t="str">
            <v>18277499605</v>
          </cell>
          <cell r="D62" t="str">
            <v>男</v>
          </cell>
          <cell r="E62" t="str">
            <v>1997-09-12</v>
          </cell>
          <cell r="F62" t="str">
            <v>汉族</v>
          </cell>
          <cell r="G62" t="str">
            <v>大学本科</v>
          </cell>
          <cell r="H62" t="str">
            <v>学士</v>
          </cell>
          <cell r="I62" t="str">
            <v>土木工程</v>
          </cell>
          <cell r="J62" t="str">
            <v>其他类或本科及以上学历专业</v>
          </cell>
          <cell r="K62" t="str">
            <v>广西科技大学鹿山学院</v>
          </cell>
          <cell r="L62" t="str">
            <v>2021-07-01</v>
          </cell>
          <cell r="M62" t="str">
            <v>2224011530</v>
          </cell>
        </row>
        <row r="63">
          <cell r="B63" t="str">
            <v>莫紫欣</v>
          </cell>
          <cell r="C63" t="str">
            <v>19977456605</v>
          </cell>
          <cell r="D63" t="str">
            <v>女</v>
          </cell>
          <cell r="E63" t="str">
            <v>2000-10-31</v>
          </cell>
          <cell r="F63" t="str">
            <v>汉族</v>
          </cell>
          <cell r="G63" t="str">
            <v>大学本科</v>
          </cell>
          <cell r="H63" t="str">
            <v>学士</v>
          </cell>
          <cell r="I63" t="str">
            <v>市场营销</v>
          </cell>
          <cell r="J63" t="str">
            <v>工商管理类</v>
          </cell>
          <cell r="K63" t="str">
            <v>白城师范学院</v>
          </cell>
          <cell r="L63" t="str">
            <v>2022-07-01</v>
          </cell>
          <cell r="M63" t="str">
            <v>2224010810</v>
          </cell>
        </row>
        <row r="64">
          <cell r="B64" t="str">
            <v>黄先凤</v>
          </cell>
          <cell r="C64" t="str">
            <v>15007849636</v>
          </cell>
          <cell r="D64" t="str">
            <v>女</v>
          </cell>
          <cell r="E64" t="str">
            <v>1996-01-13</v>
          </cell>
          <cell r="F64" t="str">
            <v>壮族</v>
          </cell>
          <cell r="G64" t="str">
            <v>大学本科</v>
          </cell>
          <cell r="H64" t="str">
            <v>学士</v>
          </cell>
          <cell r="I64" t="str">
            <v>税收学</v>
          </cell>
          <cell r="J64" t="str">
            <v>经济学类</v>
          </cell>
          <cell r="K64" t="str">
            <v>广西民族大学</v>
          </cell>
          <cell r="L64" t="str">
            <v>2020-07-01</v>
          </cell>
          <cell r="M64" t="str">
            <v>2224011028</v>
          </cell>
        </row>
        <row r="65">
          <cell r="B65" t="str">
            <v>韩颖</v>
          </cell>
          <cell r="C65" t="str">
            <v>13471441455</v>
          </cell>
          <cell r="D65" t="str">
            <v>女</v>
          </cell>
          <cell r="E65" t="str">
            <v>1999-08-12</v>
          </cell>
          <cell r="F65" t="str">
            <v>汉族</v>
          </cell>
          <cell r="G65" t="str">
            <v>大学本科</v>
          </cell>
          <cell r="H65" t="str">
            <v>学士</v>
          </cell>
          <cell r="I65" t="str">
            <v>财务管理</v>
          </cell>
          <cell r="J65" t="str">
            <v>工商管理类</v>
          </cell>
          <cell r="K65" t="str">
            <v>通化师范学院</v>
          </cell>
          <cell r="L65" t="str">
            <v>2022-06-28</v>
          </cell>
          <cell r="M65" t="str">
            <v>2224013306</v>
          </cell>
        </row>
        <row r="66">
          <cell r="B66" t="str">
            <v>李德铨</v>
          </cell>
          <cell r="C66" t="str">
            <v>17777348036</v>
          </cell>
          <cell r="D66" t="str">
            <v>男</v>
          </cell>
          <cell r="E66" t="str">
            <v>1998-08-29</v>
          </cell>
          <cell r="F66" t="str">
            <v>汉族</v>
          </cell>
          <cell r="G66" t="str">
            <v>大学本科</v>
          </cell>
          <cell r="H66" t="str">
            <v>学士</v>
          </cell>
          <cell r="I66" t="str">
            <v>生物工程</v>
          </cell>
          <cell r="J66" t="str">
            <v>环境科学与工程类</v>
          </cell>
          <cell r="K66" t="str">
            <v>桂林理工大学</v>
          </cell>
          <cell r="L66" t="str">
            <v>2022-06-16</v>
          </cell>
          <cell r="M66" t="str">
            <v>2224011012</v>
          </cell>
        </row>
        <row r="67">
          <cell r="B67" t="str">
            <v>董明生</v>
          </cell>
          <cell r="C67" t="str">
            <v>15777732166</v>
          </cell>
          <cell r="D67" t="str">
            <v>男</v>
          </cell>
          <cell r="E67" t="str">
            <v>1997-12-08</v>
          </cell>
          <cell r="F67" t="str">
            <v>汉族</v>
          </cell>
          <cell r="G67" t="str">
            <v>大学本科</v>
          </cell>
          <cell r="H67" t="str">
            <v>学士</v>
          </cell>
          <cell r="I67" t="str">
            <v>旅游管理</v>
          </cell>
          <cell r="J67" t="str">
            <v>城乡规划与管理类</v>
          </cell>
          <cell r="K67" t="str">
            <v>北部湾大学</v>
          </cell>
          <cell r="L67" t="str">
            <v>2021-06-30</v>
          </cell>
          <cell r="M67" t="str">
            <v>2224011825</v>
          </cell>
        </row>
        <row r="68">
          <cell r="B68" t="str">
            <v>黄亓</v>
          </cell>
          <cell r="C68" t="str">
            <v>13471150567</v>
          </cell>
          <cell r="D68" t="str">
            <v>女</v>
          </cell>
          <cell r="E68" t="str">
            <v>2000-01-08</v>
          </cell>
          <cell r="F68" t="str">
            <v>汉族</v>
          </cell>
          <cell r="G68" t="str">
            <v>大学本科</v>
          </cell>
          <cell r="H68" t="str">
            <v>学士</v>
          </cell>
          <cell r="I68" t="str">
            <v>翻译</v>
          </cell>
          <cell r="J68" t="str">
            <v>其他类或本科及以上学历专业</v>
          </cell>
          <cell r="K68" t="str">
            <v>广西民族大学</v>
          </cell>
          <cell r="L68" t="str">
            <v>2022-07-01</v>
          </cell>
          <cell r="M68" t="str">
            <v>2224012007</v>
          </cell>
        </row>
        <row r="69">
          <cell r="B69" t="str">
            <v>韦文霏</v>
          </cell>
          <cell r="C69" t="str">
            <v>15677469890</v>
          </cell>
          <cell r="D69" t="str">
            <v>女</v>
          </cell>
          <cell r="E69" t="str">
            <v>1997-06-20</v>
          </cell>
          <cell r="F69" t="str">
            <v>汉族</v>
          </cell>
          <cell r="G69" t="str">
            <v>大学本科</v>
          </cell>
          <cell r="H69" t="str">
            <v>学士</v>
          </cell>
          <cell r="I69" t="str">
            <v>小学教育</v>
          </cell>
          <cell r="J69" t="str">
            <v>其他类或本科及以上学历专业</v>
          </cell>
          <cell r="K69" t="str">
            <v>贺州学院</v>
          </cell>
          <cell r="L69" t="str">
            <v>2021-06-30</v>
          </cell>
          <cell r="M69" t="str">
            <v>2224012211</v>
          </cell>
        </row>
        <row r="70">
          <cell r="B70" t="str">
            <v>刘其英</v>
          </cell>
          <cell r="C70" t="str">
            <v>18178494606</v>
          </cell>
          <cell r="D70" t="str">
            <v>女</v>
          </cell>
          <cell r="E70" t="str">
            <v>2000-08-01</v>
          </cell>
          <cell r="F70" t="str">
            <v>汉族</v>
          </cell>
          <cell r="G70" t="str">
            <v>大学本科</v>
          </cell>
          <cell r="H70" t="str">
            <v>学士</v>
          </cell>
          <cell r="I70" t="str">
            <v>财务管理</v>
          </cell>
          <cell r="J70" t="str">
            <v>会计学类</v>
          </cell>
          <cell r="K70" t="str">
            <v>广西外国语学院</v>
          </cell>
          <cell r="L70" t="str">
            <v>2022-06-30</v>
          </cell>
          <cell r="M70" t="str">
            <v>2224012504</v>
          </cell>
        </row>
        <row r="71">
          <cell r="B71" t="str">
            <v>钟黎静</v>
          </cell>
          <cell r="C71" t="str">
            <v>15676447630</v>
          </cell>
          <cell r="D71" t="str">
            <v>女</v>
          </cell>
          <cell r="E71" t="str">
            <v>1997-12-10</v>
          </cell>
          <cell r="F71" t="str">
            <v>壮族</v>
          </cell>
          <cell r="G71" t="str">
            <v>大学本科</v>
          </cell>
          <cell r="H71" t="str">
            <v>学士</v>
          </cell>
          <cell r="I71" t="str">
            <v>电子商务</v>
          </cell>
          <cell r="J71" t="str">
            <v>电子商务类</v>
          </cell>
          <cell r="K71" t="str">
            <v>玉林师范学院</v>
          </cell>
          <cell r="L71" t="str">
            <v>2020-06-30</v>
          </cell>
          <cell r="M71" t="str">
            <v>2224011005</v>
          </cell>
        </row>
        <row r="72">
          <cell r="B72" t="str">
            <v>陶慧兰</v>
          </cell>
          <cell r="C72" t="str">
            <v>13635107864</v>
          </cell>
          <cell r="D72" t="str">
            <v>女</v>
          </cell>
          <cell r="E72" t="str">
            <v>1999-03-05</v>
          </cell>
          <cell r="F72" t="str">
            <v>汉族</v>
          </cell>
          <cell r="G72" t="str">
            <v>大学本科</v>
          </cell>
          <cell r="H72" t="str">
            <v>学士</v>
          </cell>
          <cell r="I72" t="str">
            <v>土木工程</v>
          </cell>
          <cell r="J72" t="str">
            <v>其他类或本科及以上学历专业</v>
          </cell>
          <cell r="K72" t="str">
            <v>黑龙江工业学院</v>
          </cell>
          <cell r="L72" t="str">
            <v>2022-07-01</v>
          </cell>
          <cell r="M72" t="str">
            <v>2224010218</v>
          </cell>
        </row>
        <row r="73">
          <cell r="B73" t="str">
            <v>黄扬靓</v>
          </cell>
          <cell r="C73" t="str">
            <v>13677732351</v>
          </cell>
          <cell r="D73" t="str">
            <v>男</v>
          </cell>
          <cell r="E73" t="str">
            <v>1998-06-23</v>
          </cell>
          <cell r="F73" t="str">
            <v>壮族</v>
          </cell>
          <cell r="G73" t="str">
            <v>大学本科</v>
          </cell>
          <cell r="H73" t="str">
            <v>学士</v>
          </cell>
          <cell r="I73" t="str">
            <v>烹饪与营养教育</v>
          </cell>
          <cell r="J73" t="str">
            <v>其他类或本科及以上学历专业</v>
          </cell>
          <cell r="K73" t="str">
            <v>桂林旅游学院</v>
          </cell>
          <cell r="L73" t="str">
            <v>2021-06-30</v>
          </cell>
          <cell r="M73" t="str">
            <v>2224012827</v>
          </cell>
        </row>
        <row r="74">
          <cell r="B74" t="str">
            <v>虞素萍</v>
          </cell>
          <cell r="C74" t="str">
            <v>18778488424</v>
          </cell>
          <cell r="D74" t="str">
            <v>女</v>
          </cell>
          <cell r="E74" t="str">
            <v>1997-03-21</v>
          </cell>
          <cell r="F74" t="str">
            <v>汉族</v>
          </cell>
          <cell r="G74" t="str">
            <v>大学本科</v>
          </cell>
          <cell r="H74" t="str">
            <v>学士</v>
          </cell>
          <cell r="I74" t="str">
            <v>会展经济与管理</v>
          </cell>
          <cell r="J74" t="str">
            <v>其他类或本科及以上学历专业</v>
          </cell>
          <cell r="K74" t="str">
            <v>桂林旅游学院</v>
          </cell>
          <cell r="L74" t="str">
            <v>2020-07-01</v>
          </cell>
          <cell r="M74" t="str">
            <v>2224010814</v>
          </cell>
        </row>
        <row r="75">
          <cell r="B75" t="str">
            <v>张辉</v>
          </cell>
          <cell r="C75" t="str">
            <v>17877184521</v>
          </cell>
          <cell r="D75" t="str">
            <v>男</v>
          </cell>
          <cell r="E75" t="str">
            <v>1998-10-19</v>
          </cell>
          <cell r="F75" t="str">
            <v>汉族</v>
          </cell>
          <cell r="G75" t="str">
            <v>大学本科</v>
          </cell>
          <cell r="H75" t="str">
            <v>学士</v>
          </cell>
          <cell r="I75" t="str">
            <v>经济与金融</v>
          </cell>
          <cell r="J75" t="str">
            <v>经济学类</v>
          </cell>
          <cell r="K75" t="str">
            <v>南宁学院</v>
          </cell>
          <cell r="L75" t="str">
            <v>2021-07-01</v>
          </cell>
          <cell r="M75" t="str">
            <v>2224013010</v>
          </cell>
        </row>
        <row r="76">
          <cell r="B76" t="str">
            <v>陈焯光</v>
          </cell>
          <cell r="C76" t="str">
            <v>18177493591</v>
          </cell>
          <cell r="D76" t="str">
            <v>男</v>
          </cell>
          <cell r="E76" t="str">
            <v>1999-11-12</v>
          </cell>
          <cell r="F76" t="str">
            <v>汉族</v>
          </cell>
          <cell r="G76" t="str">
            <v>大学本科</v>
          </cell>
          <cell r="H76" t="str">
            <v>学士</v>
          </cell>
          <cell r="I76" t="str">
            <v>地质工程</v>
          </cell>
          <cell r="J76" t="str">
            <v>其他类或本科及以上学历专业</v>
          </cell>
          <cell r="K76" t="str">
            <v>防灾科技学院</v>
          </cell>
          <cell r="L76" t="str">
            <v>2022-06-01</v>
          </cell>
          <cell r="M76" t="str">
            <v>2224013022</v>
          </cell>
        </row>
        <row r="77">
          <cell r="B77" t="str">
            <v>黄小娟</v>
          </cell>
          <cell r="C77" t="str">
            <v>18778972416</v>
          </cell>
          <cell r="D77" t="str">
            <v>女</v>
          </cell>
          <cell r="E77" t="str">
            <v>1998-12-06</v>
          </cell>
          <cell r="F77" t="str">
            <v>汉族</v>
          </cell>
          <cell r="G77" t="str">
            <v>大学本科</v>
          </cell>
          <cell r="H77" t="str">
            <v>学士</v>
          </cell>
          <cell r="I77" t="str">
            <v>旅游管理</v>
          </cell>
          <cell r="J77" t="str">
            <v>工商管理类</v>
          </cell>
          <cell r="K77" t="str">
            <v>广西财经学院</v>
          </cell>
          <cell r="L77" t="str">
            <v>2022-07-01</v>
          </cell>
          <cell r="M77" t="str">
            <v>2224010730</v>
          </cell>
        </row>
        <row r="78">
          <cell r="B78" t="str">
            <v>骆骏东</v>
          </cell>
          <cell r="C78" t="str">
            <v>18778459764</v>
          </cell>
          <cell r="D78" t="str">
            <v>男</v>
          </cell>
          <cell r="E78" t="str">
            <v>1999-01-28</v>
          </cell>
          <cell r="F78" t="str">
            <v>汉族</v>
          </cell>
          <cell r="G78" t="str">
            <v>大学本科</v>
          </cell>
          <cell r="H78" t="str">
            <v>学士</v>
          </cell>
          <cell r="I78" t="str">
            <v>材料成型及控制工程</v>
          </cell>
          <cell r="J78" t="str">
            <v>其他类或本科及以上学历专业</v>
          </cell>
          <cell r="K78" t="str">
            <v>华北科技学院</v>
          </cell>
          <cell r="L78" t="str">
            <v>2022-06-30</v>
          </cell>
          <cell r="M78" t="str">
            <v>2224011921</v>
          </cell>
        </row>
        <row r="79">
          <cell r="B79" t="str">
            <v>盘静</v>
          </cell>
          <cell r="C79" t="str">
            <v>13197560904</v>
          </cell>
          <cell r="D79" t="str">
            <v>女</v>
          </cell>
          <cell r="E79" t="str">
            <v>1998-07-24</v>
          </cell>
          <cell r="F79" t="str">
            <v>瑶族</v>
          </cell>
          <cell r="G79" t="str">
            <v>大学本科</v>
          </cell>
          <cell r="H79" t="str">
            <v>学士</v>
          </cell>
          <cell r="I79" t="str">
            <v>酒店管理</v>
          </cell>
          <cell r="J79" t="str">
            <v>其他类或本科及以上学历专业</v>
          </cell>
          <cell r="K79" t="str">
            <v>百色学院</v>
          </cell>
          <cell r="L79" t="str">
            <v>2021-06-30</v>
          </cell>
          <cell r="M79" t="str">
            <v>2224011507</v>
          </cell>
        </row>
        <row r="80">
          <cell r="B80" t="str">
            <v>黄晓湘</v>
          </cell>
          <cell r="C80" t="str">
            <v>18378485515</v>
          </cell>
          <cell r="D80" t="str">
            <v>女</v>
          </cell>
          <cell r="E80" t="str">
            <v>1997-05-13</v>
          </cell>
          <cell r="F80" t="str">
            <v>汉族</v>
          </cell>
          <cell r="G80" t="str">
            <v>大学本科</v>
          </cell>
          <cell r="H80" t="str">
            <v>学士</v>
          </cell>
          <cell r="I80" t="str">
            <v>旅游管理</v>
          </cell>
          <cell r="J80" t="str">
            <v>城乡规划与管理类</v>
          </cell>
          <cell r="K80" t="str">
            <v>桂林理工大学</v>
          </cell>
          <cell r="L80" t="str">
            <v>2020-06-30</v>
          </cell>
          <cell r="M80" t="str">
            <v>2224012708</v>
          </cell>
        </row>
        <row r="81">
          <cell r="B81" t="str">
            <v>卢春梅</v>
          </cell>
          <cell r="C81" t="str">
            <v>13597002747</v>
          </cell>
          <cell r="D81" t="str">
            <v>女</v>
          </cell>
          <cell r="E81" t="str">
            <v>2000-03-08</v>
          </cell>
          <cell r="F81" t="str">
            <v>汉族</v>
          </cell>
          <cell r="G81" t="str">
            <v>大学本科</v>
          </cell>
          <cell r="H81" t="str">
            <v>学士</v>
          </cell>
          <cell r="I81" t="str">
            <v>越南语</v>
          </cell>
          <cell r="J81" t="str">
            <v>其他类或本科及以上学历专业</v>
          </cell>
          <cell r="K81" t="str">
            <v>广西民族大学</v>
          </cell>
          <cell r="L81" t="str">
            <v>2022-06-24</v>
          </cell>
          <cell r="M81" t="str">
            <v>2224012114</v>
          </cell>
        </row>
        <row r="82">
          <cell r="B82" t="str">
            <v>李静</v>
          </cell>
          <cell r="C82" t="str">
            <v>15177195054</v>
          </cell>
          <cell r="D82" t="str">
            <v>女</v>
          </cell>
          <cell r="E82" t="str">
            <v>1998-09-05</v>
          </cell>
          <cell r="F82" t="str">
            <v>汉族</v>
          </cell>
          <cell r="G82" t="str">
            <v>大学本科</v>
          </cell>
          <cell r="H82" t="str">
            <v>学士</v>
          </cell>
          <cell r="I82" t="str">
            <v>国际经济与贸易</v>
          </cell>
          <cell r="J82" t="str">
            <v>经济学类</v>
          </cell>
          <cell r="K82" t="str">
            <v>广西民族大学相思湖学院</v>
          </cell>
          <cell r="L82" t="str">
            <v>2022-07-01</v>
          </cell>
          <cell r="M82" t="str">
            <v>2224011014</v>
          </cell>
        </row>
        <row r="83">
          <cell r="B83" t="str">
            <v>严巧</v>
          </cell>
          <cell r="C83" t="str">
            <v>13557345000</v>
          </cell>
          <cell r="D83" t="str">
            <v>男</v>
          </cell>
          <cell r="E83" t="str">
            <v>1995-02-14</v>
          </cell>
          <cell r="F83" t="str">
            <v>汉族</v>
          </cell>
          <cell r="G83" t="str">
            <v>大学本科</v>
          </cell>
          <cell r="H83" t="str">
            <v>学士</v>
          </cell>
          <cell r="I83" t="str">
            <v>汉语言文学</v>
          </cell>
          <cell r="J83" t="str">
            <v>其他类或本科及以上学历专业</v>
          </cell>
          <cell r="K83" t="str">
            <v>广西大学</v>
          </cell>
          <cell r="L83" t="str">
            <v>2021-06-30</v>
          </cell>
          <cell r="M83" t="str">
            <v>2224010213</v>
          </cell>
        </row>
        <row r="84">
          <cell r="B84" t="str">
            <v>欧海珍</v>
          </cell>
          <cell r="C84" t="str">
            <v>18775017184</v>
          </cell>
          <cell r="D84" t="str">
            <v>女</v>
          </cell>
          <cell r="E84" t="str">
            <v>1999-04-24</v>
          </cell>
          <cell r="F84" t="str">
            <v>汉族</v>
          </cell>
          <cell r="G84" t="str">
            <v>大学本科</v>
          </cell>
          <cell r="H84" t="str">
            <v>学士</v>
          </cell>
          <cell r="I84" t="str">
            <v>学前教育</v>
          </cell>
          <cell r="J84" t="str">
            <v>其他类或本科及以上学历专业</v>
          </cell>
          <cell r="K84" t="str">
            <v>广西师范大学漓江学院</v>
          </cell>
          <cell r="L84" t="str">
            <v>2022-06-30</v>
          </cell>
          <cell r="M84" t="str">
            <v>2224012404</v>
          </cell>
        </row>
        <row r="85">
          <cell r="B85" t="str">
            <v>李美珍</v>
          </cell>
          <cell r="C85" t="str">
            <v>18406716836</v>
          </cell>
          <cell r="D85" t="str">
            <v>女</v>
          </cell>
          <cell r="E85" t="str">
            <v>1999-09-10</v>
          </cell>
          <cell r="F85" t="str">
            <v>汉族</v>
          </cell>
          <cell r="G85" t="str">
            <v>大学本科</v>
          </cell>
          <cell r="H85" t="str">
            <v>学士</v>
          </cell>
          <cell r="I85" t="str">
            <v>英语</v>
          </cell>
          <cell r="J85" t="str">
            <v>其他类或本科及以上学历专业</v>
          </cell>
          <cell r="K85" t="str">
            <v>琼台师范学院</v>
          </cell>
          <cell r="L85" t="str">
            <v>2022-06-30</v>
          </cell>
          <cell r="M85" t="str">
            <v>2224010209</v>
          </cell>
        </row>
        <row r="86">
          <cell r="B86" t="str">
            <v>李源生</v>
          </cell>
          <cell r="C86" t="str">
            <v>13737853537</v>
          </cell>
          <cell r="D86" t="str">
            <v>男</v>
          </cell>
          <cell r="E86" t="str">
            <v>2000-01-20</v>
          </cell>
          <cell r="F86" t="str">
            <v>汉族</v>
          </cell>
          <cell r="G86" t="str">
            <v>大学本科</v>
          </cell>
          <cell r="H86" t="str">
            <v>学士</v>
          </cell>
          <cell r="I86" t="str">
            <v>化学工程与工艺</v>
          </cell>
          <cell r="J86" t="str">
            <v>其他类或本科及以上学历专业</v>
          </cell>
          <cell r="K86" t="str">
            <v>广西科技大学</v>
          </cell>
          <cell r="L86" t="str">
            <v>2022-07-01</v>
          </cell>
          <cell r="M86" t="str">
            <v>2224011317</v>
          </cell>
        </row>
        <row r="87">
          <cell r="B87" t="str">
            <v>曾佩佩</v>
          </cell>
          <cell r="C87" t="str">
            <v>18778405147</v>
          </cell>
          <cell r="D87" t="str">
            <v>女</v>
          </cell>
          <cell r="E87" t="str">
            <v>1997-08-15</v>
          </cell>
          <cell r="F87" t="str">
            <v>汉族</v>
          </cell>
          <cell r="G87" t="str">
            <v>大学本科</v>
          </cell>
          <cell r="H87" t="str">
            <v>学士</v>
          </cell>
          <cell r="I87" t="str">
            <v>金融学</v>
          </cell>
          <cell r="J87" t="str">
            <v>金融学类</v>
          </cell>
          <cell r="K87" t="str">
            <v>广西财经学院</v>
          </cell>
          <cell r="L87" t="str">
            <v>2022-03-31</v>
          </cell>
          <cell r="M87" t="str">
            <v>2224011027</v>
          </cell>
        </row>
        <row r="88">
          <cell r="B88" t="str">
            <v>庞愉</v>
          </cell>
          <cell r="C88" t="str">
            <v>18269293961</v>
          </cell>
          <cell r="D88" t="str">
            <v>女</v>
          </cell>
          <cell r="E88" t="str">
            <v>1998-09-14</v>
          </cell>
          <cell r="F88" t="str">
            <v>汉族</v>
          </cell>
          <cell r="G88" t="str">
            <v>大学本科</v>
          </cell>
          <cell r="H88" t="str">
            <v>学士</v>
          </cell>
          <cell r="I88" t="str">
            <v>行政管理</v>
          </cell>
          <cell r="J88" t="str">
            <v>其他类或本科及以上学历专业</v>
          </cell>
          <cell r="K88" t="str">
            <v>广西外国语学院</v>
          </cell>
          <cell r="L88" t="str">
            <v>2021-06-30</v>
          </cell>
          <cell r="M88" t="str">
            <v>2224012616</v>
          </cell>
        </row>
        <row r="89">
          <cell r="B89" t="str">
            <v>邱玉雲</v>
          </cell>
          <cell r="C89" t="str">
            <v>18278493343</v>
          </cell>
          <cell r="D89" t="str">
            <v>女</v>
          </cell>
          <cell r="E89" t="str">
            <v>1999-10-27</v>
          </cell>
          <cell r="F89" t="str">
            <v>瑶族</v>
          </cell>
          <cell r="G89" t="str">
            <v>大学本科</v>
          </cell>
          <cell r="H89" t="str">
            <v>学士</v>
          </cell>
          <cell r="I89" t="str">
            <v>财务管理</v>
          </cell>
          <cell r="J89" t="str">
            <v>工商管理类</v>
          </cell>
          <cell r="K89" t="str">
            <v>桂林理工大学博文管理学院</v>
          </cell>
          <cell r="L89" t="str">
            <v>2022-06-30</v>
          </cell>
          <cell r="M89" t="str">
            <v>2224010312</v>
          </cell>
        </row>
        <row r="90">
          <cell r="B90" t="str">
            <v>谭洪洪</v>
          </cell>
          <cell r="C90" t="str">
            <v>18278453232</v>
          </cell>
          <cell r="D90" t="str">
            <v>女</v>
          </cell>
          <cell r="E90" t="str">
            <v>1997-03-10</v>
          </cell>
          <cell r="F90" t="str">
            <v>汉族</v>
          </cell>
          <cell r="G90" t="str">
            <v>大学本科</v>
          </cell>
          <cell r="H90" t="str">
            <v>学士</v>
          </cell>
          <cell r="I90" t="str">
            <v>法学</v>
          </cell>
          <cell r="J90" t="str">
            <v>法学类</v>
          </cell>
          <cell r="K90" t="str">
            <v>广西警察学院</v>
          </cell>
          <cell r="L90" t="str">
            <v>2022-07-01</v>
          </cell>
          <cell r="M90" t="str">
            <v>2224010722</v>
          </cell>
        </row>
        <row r="91">
          <cell r="B91" t="str">
            <v>虞天成</v>
          </cell>
          <cell r="C91" t="str">
            <v>18877610796</v>
          </cell>
          <cell r="D91" t="str">
            <v>男</v>
          </cell>
          <cell r="E91" t="str">
            <v>1995-07-01</v>
          </cell>
          <cell r="F91" t="str">
            <v>瑶族</v>
          </cell>
          <cell r="G91" t="str">
            <v>大学本科</v>
          </cell>
          <cell r="H91" t="str">
            <v>学士</v>
          </cell>
          <cell r="I91" t="str">
            <v>工程管理</v>
          </cell>
          <cell r="J91" t="str">
            <v>其他类或本科及以上学历专业</v>
          </cell>
          <cell r="K91" t="str">
            <v>百色学院</v>
          </cell>
          <cell r="L91" t="str">
            <v>2020-06-30</v>
          </cell>
          <cell r="M91" t="str">
            <v>2224010917</v>
          </cell>
        </row>
        <row r="92">
          <cell r="B92" t="str">
            <v>黎玉婷</v>
          </cell>
          <cell r="C92" t="str">
            <v>18878478660</v>
          </cell>
          <cell r="D92" t="str">
            <v>女</v>
          </cell>
          <cell r="E92" t="str">
            <v>2000-12-13</v>
          </cell>
          <cell r="F92" t="str">
            <v>汉族</v>
          </cell>
          <cell r="G92" t="str">
            <v>大学本科</v>
          </cell>
          <cell r="H92" t="str">
            <v>学士</v>
          </cell>
          <cell r="I92" t="str">
            <v>公共事业管理</v>
          </cell>
          <cell r="J92" t="str">
            <v>其他类或本科及以上学历专业</v>
          </cell>
          <cell r="K92" t="str">
            <v>南宁师范大学</v>
          </cell>
          <cell r="L92" t="str">
            <v>2022-06-30</v>
          </cell>
          <cell r="M92" t="str">
            <v>2224011305</v>
          </cell>
        </row>
        <row r="93">
          <cell r="B93" t="str">
            <v>朱静怡</v>
          </cell>
          <cell r="C93" t="str">
            <v>14736215583</v>
          </cell>
          <cell r="D93" t="str">
            <v>女</v>
          </cell>
          <cell r="E93" t="str">
            <v>2000-03-25</v>
          </cell>
          <cell r="F93" t="str">
            <v>汉族</v>
          </cell>
          <cell r="G93" t="str">
            <v>大学本科</v>
          </cell>
          <cell r="H93" t="str">
            <v>学士</v>
          </cell>
          <cell r="I93" t="str">
            <v>广告学</v>
          </cell>
          <cell r="J93" t="str">
            <v>其他类或本科及以上学历专业</v>
          </cell>
          <cell r="K93" t="str">
            <v>广西艺术学院</v>
          </cell>
          <cell r="L93" t="str">
            <v>2022-07-01</v>
          </cell>
          <cell r="M93" t="str">
            <v>2224011912</v>
          </cell>
        </row>
        <row r="94">
          <cell r="B94" t="str">
            <v>虞阿彬</v>
          </cell>
          <cell r="C94" t="str">
            <v>18778487047</v>
          </cell>
          <cell r="D94" t="str">
            <v>女</v>
          </cell>
          <cell r="E94" t="str">
            <v>1999-12-28</v>
          </cell>
          <cell r="F94" t="str">
            <v>汉族</v>
          </cell>
          <cell r="G94" t="str">
            <v>大学本科</v>
          </cell>
          <cell r="H94" t="str">
            <v>学士</v>
          </cell>
          <cell r="I94" t="str">
            <v>食品质量与安全</v>
          </cell>
          <cell r="J94" t="str">
            <v>其他类或本科及以上学历专业</v>
          </cell>
          <cell r="K94" t="str">
            <v>桂林旅游学院</v>
          </cell>
          <cell r="L94" t="str">
            <v>2022-06-30</v>
          </cell>
          <cell r="M94" t="str">
            <v>2224010701</v>
          </cell>
        </row>
        <row r="95">
          <cell r="B95" t="str">
            <v>谭罗诗园</v>
          </cell>
          <cell r="C95" t="str">
            <v>18878497822</v>
          </cell>
          <cell r="D95" t="str">
            <v>女</v>
          </cell>
          <cell r="E95" t="str">
            <v>1997-10-21</v>
          </cell>
          <cell r="F95" t="str">
            <v>瑶族</v>
          </cell>
          <cell r="G95" t="str">
            <v>大学本科</v>
          </cell>
          <cell r="H95" t="str">
            <v>学士</v>
          </cell>
          <cell r="I95" t="str">
            <v>物流管理</v>
          </cell>
          <cell r="J95" t="str">
            <v>物流管理与工程类</v>
          </cell>
          <cell r="K95" t="str">
            <v>桂林电子科技大学</v>
          </cell>
          <cell r="L95" t="str">
            <v>2021-06-25</v>
          </cell>
          <cell r="M95" t="str">
            <v>2224012929</v>
          </cell>
        </row>
        <row r="96">
          <cell r="B96" t="str">
            <v>黄庆奇</v>
          </cell>
          <cell r="C96" t="str">
            <v>15077437917</v>
          </cell>
          <cell r="D96" t="str">
            <v>男</v>
          </cell>
          <cell r="E96" t="str">
            <v>1998-12-07</v>
          </cell>
          <cell r="F96" t="str">
            <v>汉族</v>
          </cell>
          <cell r="G96" t="str">
            <v>大学本科</v>
          </cell>
          <cell r="H96" t="str">
            <v>学士</v>
          </cell>
          <cell r="I96" t="str">
            <v>工程管理</v>
          </cell>
          <cell r="J96" t="str">
            <v>其他类或本科及以上学历专业</v>
          </cell>
          <cell r="K96" t="str">
            <v>广西财经学院</v>
          </cell>
          <cell r="L96" t="str">
            <v>2022-07-15</v>
          </cell>
          <cell r="M96" t="str">
            <v>2224013508</v>
          </cell>
        </row>
        <row r="97">
          <cell r="B97" t="str">
            <v>黄小惠</v>
          </cell>
          <cell r="C97" t="str">
            <v>18378450531</v>
          </cell>
          <cell r="D97" t="str">
            <v>女</v>
          </cell>
          <cell r="E97" t="str">
            <v>1997-08-20</v>
          </cell>
          <cell r="F97" t="str">
            <v>汉族</v>
          </cell>
          <cell r="G97" t="str">
            <v>大学本科</v>
          </cell>
          <cell r="H97" t="str">
            <v>学士</v>
          </cell>
          <cell r="I97" t="str">
            <v>财务管理</v>
          </cell>
          <cell r="J97" t="str">
            <v>工商管理类</v>
          </cell>
          <cell r="K97" t="str">
            <v>玉林师范学院</v>
          </cell>
          <cell r="L97" t="str">
            <v>2022-06-30</v>
          </cell>
          <cell r="M97" t="str">
            <v>2224010225</v>
          </cell>
        </row>
        <row r="98">
          <cell r="B98" t="str">
            <v>石镇梁</v>
          </cell>
          <cell r="C98" t="str">
            <v>13087973807</v>
          </cell>
          <cell r="D98" t="str">
            <v>男</v>
          </cell>
          <cell r="E98" t="str">
            <v>1996-08-06</v>
          </cell>
          <cell r="F98" t="str">
            <v>汉族</v>
          </cell>
          <cell r="G98" t="str">
            <v>大学本科</v>
          </cell>
          <cell r="H98" t="str">
            <v>学士</v>
          </cell>
          <cell r="I98" t="str">
            <v>机械设计制造及其自动化</v>
          </cell>
          <cell r="J98" t="str">
            <v>其他类或本科及以上学历专业</v>
          </cell>
          <cell r="K98" t="str">
            <v>桂林理工大学</v>
          </cell>
          <cell r="L98" t="str">
            <v>2021-06-30</v>
          </cell>
          <cell r="M98" t="str">
            <v>2224013002</v>
          </cell>
        </row>
        <row r="99">
          <cell r="B99" t="str">
            <v>卢发贺</v>
          </cell>
          <cell r="C99" t="str">
            <v>15723849099</v>
          </cell>
          <cell r="D99" t="str">
            <v>男</v>
          </cell>
          <cell r="E99" t="str">
            <v>1998-08-07</v>
          </cell>
          <cell r="F99" t="str">
            <v>汉族</v>
          </cell>
          <cell r="G99" t="str">
            <v>大学专科</v>
          </cell>
          <cell r="H99" t="str">
            <v>无学位</v>
          </cell>
          <cell r="I99" t="str">
            <v>电子商务</v>
          </cell>
          <cell r="J99" t="str">
            <v>电子商务类</v>
          </cell>
          <cell r="K99" t="str">
            <v>北海职业学院</v>
          </cell>
          <cell r="L99" t="str">
            <v>2020-06-30</v>
          </cell>
          <cell r="M99" t="str">
            <v>2224011820</v>
          </cell>
        </row>
        <row r="100">
          <cell r="B100" t="str">
            <v>钟理才</v>
          </cell>
          <cell r="C100" t="str">
            <v>18978472509</v>
          </cell>
          <cell r="D100" t="str">
            <v>男</v>
          </cell>
          <cell r="E100" t="str">
            <v>1998-01-24</v>
          </cell>
          <cell r="F100" t="str">
            <v>汉族</v>
          </cell>
          <cell r="G100" t="str">
            <v>大学本科</v>
          </cell>
          <cell r="H100" t="str">
            <v>学士</v>
          </cell>
          <cell r="I100" t="str">
            <v>书法学</v>
          </cell>
          <cell r="J100" t="str">
            <v>其他类或本科及以上学历专业</v>
          </cell>
          <cell r="K100" t="str">
            <v>长沙师范学院</v>
          </cell>
          <cell r="L100" t="str">
            <v>2022-06-20</v>
          </cell>
          <cell r="M100" t="str">
            <v>2224010615</v>
          </cell>
        </row>
        <row r="101">
          <cell r="B101" t="str">
            <v>陆达燊</v>
          </cell>
          <cell r="C101" t="str">
            <v>18378489023</v>
          </cell>
          <cell r="D101" t="str">
            <v>男</v>
          </cell>
          <cell r="E101" t="str">
            <v>1999-12-13</v>
          </cell>
          <cell r="F101" t="str">
            <v>汉族</v>
          </cell>
          <cell r="G101" t="str">
            <v>大学本科</v>
          </cell>
          <cell r="H101" t="str">
            <v>学士</v>
          </cell>
          <cell r="I101" t="str">
            <v>城市管理</v>
          </cell>
          <cell r="J101" t="str">
            <v>城乡规划与管理类</v>
          </cell>
          <cell r="K101" t="str">
            <v>北部湾大学</v>
          </cell>
          <cell r="L101" t="str">
            <v>2022-06-22</v>
          </cell>
          <cell r="M101" t="str">
            <v>2224013121</v>
          </cell>
        </row>
        <row r="102">
          <cell r="B102" t="str">
            <v>张红燕</v>
          </cell>
          <cell r="C102" t="str">
            <v>18775013137</v>
          </cell>
          <cell r="D102" t="str">
            <v>女</v>
          </cell>
          <cell r="E102" t="str">
            <v>1999-10-12</v>
          </cell>
          <cell r="F102" t="str">
            <v>汉族</v>
          </cell>
          <cell r="G102" t="str">
            <v>大学本科</v>
          </cell>
          <cell r="H102" t="str">
            <v>学士</v>
          </cell>
          <cell r="I102" t="str">
            <v>贸易经济</v>
          </cell>
          <cell r="J102" t="str">
            <v>经济与贸易类</v>
          </cell>
          <cell r="K102" t="str">
            <v>河池学院</v>
          </cell>
          <cell r="L102" t="str">
            <v>2022-06-22</v>
          </cell>
          <cell r="M102" t="str">
            <v>2224013808</v>
          </cell>
        </row>
        <row r="103">
          <cell r="B103" t="str">
            <v>左源山</v>
          </cell>
          <cell r="C103" t="str">
            <v>15778432842</v>
          </cell>
          <cell r="D103" t="str">
            <v>男</v>
          </cell>
          <cell r="E103" t="str">
            <v>1998-12-11</v>
          </cell>
          <cell r="F103" t="str">
            <v>汉族</v>
          </cell>
          <cell r="G103" t="str">
            <v>大学本科</v>
          </cell>
          <cell r="H103" t="str">
            <v>学士</v>
          </cell>
          <cell r="I103" t="str">
            <v>交通运输</v>
          </cell>
          <cell r="J103" t="str">
            <v>城乡规划与管理类</v>
          </cell>
          <cell r="K103" t="str">
            <v>广西科技大学</v>
          </cell>
          <cell r="L103" t="str">
            <v>2021-07-16</v>
          </cell>
          <cell r="M103" t="str">
            <v>2224012226</v>
          </cell>
        </row>
        <row r="104">
          <cell r="B104" t="str">
            <v>黎健</v>
          </cell>
          <cell r="C104" t="str">
            <v>13471982035</v>
          </cell>
          <cell r="D104" t="str">
            <v>男</v>
          </cell>
          <cell r="E104" t="str">
            <v>2000-09-09</v>
          </cell>
          <cell r="F104" t="str">
            <v>汉族</v>
          </cell>
          <cell r="G104" t="str">
            <v>大学本科</v>
          </cell>
          <cell r="H104" t="str">
            <v>学士</v>
          </cell>
          <cell r="I104" t="str">
            <v>工程审计</v>
          </cell>
          <cell r="J104" t="str">
            <v>其他类或本科及以上学历专业</v>
          </cell>
          <cell r="K104" t="str">
            <v>南宁学院</v>
          </cell>
          <cell r="L104" t="str">
            <v>2022-06-30</v>
          </cell>
          <cell r="M104" t="str">
            <v>2224012507</v>
          </cell>
        </row>
        <row r="105">
          <cell r="B105" t="str">
            <v>覃祚明</v>
          </cell>
          <cell r="C105" t="str">
            <v>18278485206</v>
          </cell>
          <cell r="D105" t="str">
            <v>男</v>
          </cell>
          <cell r="E105" t="str">
            <v>1997-02-24</v>
          </cell>
          <cell r="F105" t="str">
            <v>汉族</v>
          </cell>
          <cell r="G105" t="str">
            <v>大学本科</v>
          </cell>
          <cell r="H105" t="str">
            <v>学士</v>
          </cell>
          <cell r="I105" t="str">
            <v>计算机科学与技术</v>
          </cell>
          <cell r="J105" t="str">
            <v>其他类或本科及以上学历专业</v>
          </cell>
          <cell r="K105" t="str">
            <v>百色学院</v>
          </cell>
          <cell r="L105" t="str">
            <v>2020-07-30</v>
          </cell>
          <cell r="M105" t="str">
            <v>2224011525</v>
          </cell>
        </row>
        <row r="106">
          <cell r="B106" t="str">
            <v>黄火威</v>
          </cell>
          <cell r="C106" t="str">
            <v>17777198092</v>
          </cell>
          <cell r="D106" t="str">
            <v>男</v>
          </cell>
          <cell r="E106" t="str">
            <v>1999-12-29</v>
          </cell>
          <cell r="F106" t="str">
            <v>汉族</v>
          </cell>
          <cell r="G106" t="str">
            <v>大学本科</v>
          </cell>
          <cell r="H106" t="str">
            <v>学士</v>
          </cell>
          <cell r="I106" t="str">
            <v>软件工程</v>
          </cell>
          <cell r="J106" t="str">
            <v>其他类或本科及以上学历专业</v>
          </cell>
          <cell r="K106" t="str">
            <v>广西外国语学院</v>
          </cell>
          <cell r="L106" t="str">
            <v>2022-07-01</v>
          </cell>
          <cell r="M106" t="str">
            <v>2224011330</v>
          </cell>
        </row>
        <row r="107">
          <cell r="B107" t="str">
            <v>左道龙</v>
          </cell>
          <cell r="C107" t="str">
            <v>18378496291</v>
          </cell>
          <cell r="D107" t="str">
            <v>男</v>
          </cell>
          <cell r="E107" t="str">
            <v>1999-10-05</v>
          </cell>
          <cell r="F107" t="str">
            <v>汉族</v>
          </cell>
          <cell r="G107" t="str">
            <v>大学本科</v>
          </cell>
          <cell r="H107" t="str">
            <v>学士</v>
          </cell>
          <cell r="I107" t="str">
            <v>信息与计算科学</v>
          </cell>
          <cell r="J107" t="str">
            <v>其他类或本科及以上学历专业</v>
          </cell>
          <cell r="K107" t="str">
            <v>桂林理工大学</v>
          </cell>
          <cell r="L107" t="str">
            <v>2022-06-20</v>
          </cell>
          <cell r="M107" t="str">
            <v>2224010412</v>
          </cell>
        </row>
        <row r="108">
          <cell r="B108" t="str">
            <v>李奇</v>
          </cell>
          <cell r="C108" t="str">
            <v>17877009729</v>
          </cell>
          <cell r="D108" t="str">
            <v>男</v>
          </cell>
          <cell r="E108" t="str">
            <v>1997-08-20</v>
          </cell>
          <cell r="F108" t="str">
            <v>汉族</v>
          </cell>
          <cell r="G108" t="str">
            <v>大学本科</v>
          </cell>
          <cell r="H108" t="str">
            <v/>
          </cell>
          <cell r="I108" t="str">
            <v>土木工程</v>
          </cell>
          <cell r="J108" t="str">
            <v>其他类或本科及以上学历专业</v>
          </cell>
          <cell r="K108" t="str">
            <v>广西科技大学</v>
          </cell>
          <cell r="L108" t="str">
            <v>2022-06-30</v>
          </cell>
          <cell r="M108" t="str">
            <v>2224011013</v>
          </cell>
        </row>
        <row r="109">
          <cell r="B109" t="str">
            <v>林森基</v>
          </cell>
          <cell r="C109" t="str">
            <v>19897758413</v>
          </cell>
          <cell r="D109" t="str">
            <v>男</v>
          </cell>
          <cell r="E109" t="str">
            <v>1999-05-06</v>
          </cell>
          <cell r="F109" t="str">
            <v>汉族</v>
          </cell>
          <cell r="G109" t="str">
            <v>大学本科</v>
          </cell>
          <cell r="H109" t="str">
            <v>学士</v>
          </cell>
          <cell r="I109" t="str">
            <v>英语</v>
          </cell>
          <cell r="J109" t="str">
            <v>其他类或本科及以上学历专业</v>
          </cell>
          <cell r="K109" t="str">
            <v>梧州学院</v>
          </cell>
          <cell r="L109" t="str">
            <v>2022-06-28</v>
          </cell>
          <cell r="M109" t="str">
            <v>2224011908</v>
          </cell>
        </row>
        <row r="110">
          <cell r="B110" t="str">
            <v>钟冬梅</v>
          </cell>
          <cell r="C110" t="str">
            <v>14736210251</v>
          </cell>
          <cell r="D110" t="str">
            <v>女</v>
          </cell>
          <cell r="E110" t="str">
            <v>1998-12-17</v>
          </cell>
          <cell r="F110" t="str">
            <v>汉族</v>
          </cell>
          <cell r="G110" t="str">
            <v>大学本科</v>
          </cell>
          <cell r="H110" t="str">
            <v>学士</v>
          </cell>
          <cell r="I110" t="str">
            <v>旅游管理</v>
          </cell>
          <cell r="J110" t="str">
            <v>工商管理类</v>
          </cell>
          <cell r="K110" t="str">
            <v>桂林旅游学院</v>
          </cell>
          <cell r="L110" t="str">
            <v>2022-06-30</v>
          </cell>
          <cell r="M110" t="str">
            <v>2224010414</v>
          </cell>
        </row>
        <row r="111">
          <cell r="B111" t="str">
            <v>罗慧</v>
          </cell>
          <cell r="C111" t="str">
            <v>18677487983</v>
          </cell>
          <cell r="D111" t="str">
            <v>女</v>
          </cell>
          <cell r="E111" t="str">
            <v>1999-07-18</v>
          </cell>
          <cell r="F111" t="str">
            <v>汉族</v>
          </cell>
          <cell r="G111" t="str">
            <v>大学本科</v>
          </cell>
          <cell r="H111" t="str">
            <v>学士</v>
          </cell>
          <cell r="I111" t="str">
            <v>电子商务</v>
          </cell>
          <cell r="J111" t="str">
            <v>电子商务类</v>
          </cell>
          <cell r="K111" t="str">
            <v>桂林电子科技大学</v>
          </cell>
          <cell r="L111" t="str">
            <v>2021-06-18</v>
          </cell>
          <cell r="M111" t="str">
            <v>2224011311</v>
          </cell>
        </row>
        <row r="112">
          <cell r="B112" t="str">
            <v>卢姗姗</v>
          </cell>
          <cell r="C112" t="str">
            <v>18278438191</v>
          </cell>
          <cell r="D112" t="str">
            <v>女</v>
          </cell>
          <cell r="E112" t="str">
            <v>1999-10-30</v>
          </cell>
          <cell r="F112" t="str">
            <v>瑶族</v>
          </cell>
          <cell r="G112" t="str">
            <v>大学本科</v>
          </cell>
          <cell r="H112" t="str">
            <v>学士</v>
          </cell>
          <cell r="I112" t="str">
            <v>历史专业</v>
          </cell>
          <cell r="J112" t="str">
            <v>其他类或本科及以上学历专业</v>
          </cell>
          <cell r="K112" t="str">
            <v>辽宁大学</v>
          </cell>
          <cell r="L112" t="str">
            <v>2022-07-15</v>
          </cell>
          <cell r="M112" t="str">
            <v>2224012609</v>
          </cell>
        </row>
        <row r="113">
          <cell r="B113" t="str">
            <v>李林慧</v>
          </cell>
          <cell r="C113" t="str">
            <v>18777417937</v>
          </cell>
          <cell r="D113" t="str">
            <v>女</v>
          </cell>
          <cell r="E113" t="str">
            <v>1996-03-28</v>
          </cell>
          <cell r="F113" t="str">
            <v>汉族</v>
          </cell>
          <cell r="G113" t="str">
            <v>大学本科</v>
          </cell>
          <cell r="H113" t="str">
            <v>学士</v>
          </cell>
          <cell r="I113" t="str">
            <v>财务管理</v>
          </cell>
          <cell r="J113" t="str">
            <v>会计学类</v>
          </cell>
          <cell r="K113" t="str">
            <v>南宁师范大学师园学院</v>
          </cell>
          <cell r="L113" t="str">
            <v>2020-06-30</v>
          </cell>
          <cell r="M113" t="str">
            <v>2224012324</v>
          </cell>
        </row>
        <row r="114">
          <cell r="B114" t="str">
            <v>蒙峯</v>
          </cell>
          <cell r="C114" t="str">
            <v>18778408249</v>
          </cell>
          <cell r="D114" t="str">
            <v>女</v>
          </cell>
          <cell r="E114" t="str">
            <v>1998-01-20</v>
          </cell>
          <cell r="F114" t="str">
            <v>汉族</v>
          </cell>
          <cell r="G114" t="str">
            <v>大学本科</v>
          </cell>
          <cell r="H114" t="str">
            <v>学士</v>
          </cell>
          <cell r="I114" t="str">
            <v>工程管理</v>
          </cell>
          <cell r="J114" t="str">
            <v>其他类或本科及以上学历专业</v>
          </cell>
          <cell r="K114" t="str">
            <v>桂林理工大学</v>
          </cell>
          <cell r="L114" t="str">
            <v>2022-06-16</v>
          </cell>
          <cell r="M114" t="str">
            <v>2224011426</v>
          </cell>
        </row>
        <row r="115">
          <cell r="B115" t="str">
            <v>黄劲洲</v>
          </cell>
          <cell r="C115" t="str">
            <v>18978396959</v>
          </cell>
          <cell r="D115" t="str">
            <v>男</v>
          </cell>
          <cell r="E115" t="str">
            <v>1999-11-15</v>
          </cell>
          <cell r="F115" t="str">
            <v>瑶族</v>
          </cell>
          <cell r="G115" t="str">
            <v>大学本科</v>
          </cell>
          <cell r="H115" t="str">
            <v>学士</v>
          </cell>
          <cell r="I115" t="str">
            <v>国际商务</v>
          </cell>
          <cell r="J115" t="str">
            <v>经济与贸易类</v>
          </cell>
          <cell r="K115" t="str">
            <v>大连民族大学</v>
          </cell>
          <cell r="L115" t="str">
            <v>2022-06-01</v>
          </cell>
          <cell r="M115" t="str">
            <v>2224010829</v>
          </cell>
        </row>
        <row r="116">
          <cell r="B116" t="str">
            <v>黄雨</v>
          </cell>
          <cell r="C116" t="str">
            <v>18378488703</v>
          </cell>
          <cell r="D116" t="str">
            <v>女</v>
          </cell>
          <cell r="E116" t="str">
            <v>1999-04-17</v>
          </cell>
          <cell r="F116" t="str">
            <v>瑶族</v>
          </cell>
          <cell r="G116" t="str">
            <v>大学本科</v>
          </cell>
          <cell r="H116" t="str">
            <v>学士</v>
          </cell>
          <cell r="I116" t="str">
            <v>通信工程</v>
          </cell>
          <cell r="J116" t="str">
            <v>其他类或本科及以上学历专业</v>
          </cell>
          <cell r="K116" t="str">
            <v>南宁学院</v>
          </cell>
          <cell r="L116" t="str">
            <v>2021-06-30</v>
          </cell>
          <cell r="M116" t="str">
            <v>2224013417</v>
          </cell>
        </row>
        <row r="117">
          <cell r="B117" t="str">
            <v>黄鹏</v>
          </cell>
          <cell r="C117" t="str">
            <v>17687549494</v>
          </cell>
          <cell r="D117" t="str">
            <v>男</v>
          </cell>
          <cell r="E117" t="str">
            <v>1998-04-12</v>
          </cell>
          <cell r="F117" t="str">
            <v>汉族</v>
          </cell>
          <cell r="G117" t="str">
            <v>大学本科</v>
          </cell>
          <cell r="H117" t="str">
            <v>学士</v>
          </cell>
          <cell r="I117" t="str">
            <v>旅游管理</v>
          </cell>
          <cell r="J117" t="str">
            <v>其他类或本科及以上学历专业</v>
          </cell>
          <cell r="K117" t="str">
            <v>桂林旅游学院</v>
          </cell>
          <cell r="L117" t="str">
            <v>2022-06-30</v>
          </cell>
          <cell r="M117" t="str">
            <v>2224012509</v>
          </cell>
        </row>
        <row r="118">
          <cell r="B118" t="str">
            <v>何树熙</v>
          </cell>
          <cell r="C118" t="str">
            <v>17677049967</v>
          </cell>
          <cell r="D118" t="str">
            <v>男</v>
          </cell>
          <cell r="E118" t="str">
            <v>1999-09-10</v>
          </cell>
          <cell r="F118" t="str">
            <v>汉族</v>
          </cell>
          <cell r="G118" t="str">
            <v>大学本科</v>
          </cell>
          <cell r="H118" t="str">
            <v>学士</v>
          </cell>
          <cell r="I118" t="str">
            <v>焊接技术与工程</v>
          </cell>
          <cell r="J118" t="str">
            <v>其他类或本科及以上学历专业</v>
          </cell>
          <cell r="K118" t="str">
            <v>江苏科技大学苏州理工学院</v>
          </cell>
          <cell r="L118" t="str">
            <v>2022-06-20</v>
          </cell>
          <cell r="M118" t="str">
            <v>2224010424</v>
          </cell>
        </row>
        <row r="119">
          <cell r="B119" t="str">
            <v>李如兰</v>
          </cell>
          <cell r="C119" t="str">
            <v>13737858656</v>
          </cell>
          <cell r="D119" t="str">
            <v>女</v>
          </cell>
          <cell r="E119" t="str">
            <v>1999-10-19</v>
          </cell>
          <cell r="F119" t="str">
            <v>汉族</v>
          </cell>
          <cell r="G119" t="str">
            <v>大学本科</v>
          </cell>
          <cell r="H119" t="str">
            <v>学士</v>
          </cell>
          <cell r="I119" t="str">
            <v>财务管理</v>
          </cell>
          <cell r="J119" t="str">
            <v>工商管理类</v>
          </cell>
          <cell r="K119" t="str">
            <v>百色学院</v>
          </cell>
          <cell r="L119" t="str">
            <v>2022-06-30</v>
          </cell>
          <cell r="M119" t="str">
            <v>2224011712</v>
          </cell>
        </row>
        <row r="120">
          <cell r="B120" t="str">
            <v>欧尚凯</v>
          </cell>
          <cell r="C120" t="str">
            <v>18377467613</v>
          </cell>
          <cell r="D120" t="str">
            <v>男</v>
          </cell>
          <cell r="E120" t="str">
            <v>1999-03-08</v>
          </cell>
          <cell r="F120" t="str">
            <v>壮族</v>
          </cell>
          <cell r="G120" t="str">
            <v>大学本科</v>
          </cell>
          <cell r="H120" t="str">
            <v>学士</v>
          </cell>
          <cell r="I120" t="str">
            <v>物联网工程</v>
          </cell>
          <cell r="J120" t="str">
            <v>其他类或本科及以上学历专业</v>
          </cell>
          <cell r="K120" t="str">
            <v>桂林信息科技学院</v>
          </cell>
          <cell r="L120" t="str">
            <v>2022-07-10</v>
          </cell>
          <cell r="M120" t="str">
            <v>2224012325</v>
          </cell>
        </row>
        <row r="121">
          <cell r="B121" t="str">
            <v>林春</v>
          </cell>
          <cell r="C121" t="str">
            <v>18378490491</v>
          </cell>
          <cell r="D121" t="str">
            <v>女</v>
          </cell>
          <cell r="E121" t="str">
            <v>1999-04-01</v>
          </cell>
          <cell r="F121" t="str">
            <v>汉族</v>
          </cell>
          <cell r="G121" t="str">
            <v>大学本科</v>
          </cell>
          <cell r="H121" t="str">
            <v>学士</v>
          </cell>
          <cell r="I121" t="str">
            <v>工商管理</v>
          </cell>
          <cell r="J121" t="str">
            <v>其他类或本科及以上学历专业</v>
          </cell>
          <cell r="K121" t="str">
            <v>南昌理工学院</v>
          </cell>
          <cell r="L121" t="str">
            <v>2022-07-01</v>
          </cell>
          <cell r="M121" t="str">
            <v>2224013016</v>
          </cell>
        </row>
        <row r="122">
          <cell r="B122" t="str">
            <v>刘娟</v>
          </cell>
          <cell r="C122" t="str">
            <v>18074737846</v>
          </cell>
          <cell r="D122" t="str">
            <v>女</v>
          </cell>
          <cell r="E122" t="str">
            <v>1999-09-20</v>
          </cell>
          <cell r="F122" t="str">
            <v>汉族</v>
          </cell>
          <cell r="G122" t="str">
            <v>大学本科</v>
          </cell>
          <cell r="H122" t="str">
            <v>学士</v>
          </cell>
          <cell r="I122" t="str">
            <v>食品科学与工程</v>
          </cell>
          <cell r="J122" t="str">
            <v>其他类或本科及以上学历专业</v>
          </cell>
          <cell r="K122" t="str">
            <v>贺州学院</v>
          </cell>
          <cell r="L122" t="str">
            <v>2022-06-30</v>
          </cell>
          <cell r="M122" t="str">
            <v>2224010828</v>
          </cell>
        </row>
        <row r="123">
          <cell r="B123" t="str">
            <v>邓迪</v>
          </cell>
          <cell r="C123" t="str">
            <v>18278414583</v>
          </cell>
          <cell r="D123" t="str">
            <v>女</v>
          </cell>
          <cell r="E123" t="str">
            <v>2000-01-22</v>
          </cell>
          <cell r="F123" t="str">
            <v>汉族</v>
          </cell>
          <cell r="G123" t="str">
            <v>大学本科</v>
          </cell>
          <cell r="H123" t="str">
            <v>学士</v>
          </cell>
          <cell r="I123" t="str">
            <v>食品科学与工程</v>
          </cell>
          <cell r="J123" t="str">
            <v>其他类或本科及以上学历专业</v>
          </cell>
          <cell r="K123" t="str">
            <v>黄淮学院</v>
          </cell>
          <cell r="L123" t="str">
            <v>2022-07-01</v>
          </cell>
          <cell r="M123" t="str">
            <v>2224011114</v>
          </cell>
        </row>
        <row r="124">
          <cell r="B124" t="str">
            <v>覃家乐</v>
          </cell>
          <cell r="C124" t="str">
            <v>18077490175</v>
          </cell>
          <cell r="D124" t="str">
            <v>男</v>
          </cell>
          <cell r="E124" t="str">
            <v>1996-03-25</v>
          </cell>
          <cell r="F124" t="str">
            <v>瑶族</v>
          </cell>
          <cell r="G124" t="str">
            <v>大学专科</v>
          </cell>
          <cell r="H124" t="str">
            <v>无学位</v>
          </cell>
          <cell r="I124" t="str">
            <v>财务管理</v>
          </cell>
          <cell r="J124" t="str">
            <v>会计学类</v>
          </cell>
          <cell r="K124" t="str">
            <v>广西工业职业技术学院</v>
          </cell>
          <cell r="L124" t="str">
            <v>2020-12-30</v>
          </cell>
          <cell r="M124" t="str">
            <v>2224012116</v>
          </cell>
        </row>
        <row r="125">
          <cell r="B125" t="str">
            <v>陶珊珊</v>
          </cell>
          <cell r="C125" t="str">
            <v>18278452627</v>
          </cell>
          <cell r="D125" t="str">
            <v>女</v>
          </cell>
          <cell r="E125" t="str">
            <v>1999-07-06</v>
          </cell>
          <cell r="F125" t="str">
            <v>汉族</v>
          </cell>
          <cell r="G125" t="str">
            <v>大学本科</v>
          </cell>
          <cell r="H125" t="str">
            <v>学士</v>
          </cell>
          <cell r="I125" t="str">
            <v>视觉传达设计</v>
          </cell>
          <cell r="J125" t="str">
            <v>其他类或本科及以上学历专业</v>
          </cell>
          <cell r="K125" t="str">
            <v>桂林航天工业学院</v>
          </cell>
          <cell r="L125" t="str">
            <v>2021-06-30</v>
          </cell>
          <cell r="M125" t="str">
            <v>2224013503</v>
          </cell>
        </row>
        <row r="126">
          <cell r="B126" t="str">
            <v>莫银娇</v>
          </cell>
          <cell r="C126" t="str">
            <v>18376404050</v>
          </cell>
          <cell r="D126" t="str">
            <v>女</v>
          </cell>
          <cell r="E126" t="str">
            <v>1998-06-19</v>
          </cell>
          <cell r="F126" t="str">
            <v>毛南族</v>
          </cell>
          <cell r="G126" t="str">
            <v>大学本科</v>
          </cell>
          <cell r="H126" t="str">
            <v>学士</v>
          </cell>
          <cell r="I126" t="str">
            <v>食品质量与安全</v>
          </cell>
          <cell r="J126" t="str">
            <v>其他类或本科及以上学历专业</v>
          </cell>
          <cell r="K126" t="str">
            <v>贺州学院</v>
          </cell>
          <cell r="L126" t="str">
            <v>2020-06-30</v>
          </cell>
          <cell r="M126" t="str">
            <v>2224010625</v>
          </cell>
        </row>
        <row r="127">
          <cell r="B127" t="str">
            <v>覃回回</v>
          </cell>
          <cell r="C127" t="str">
            <v>13737806460</v>
          </cell>
          <cell r="D127" t="str">
            <v>男</v>
          </cell>
          <cell r="E127" t="str">
            <v>1999-12-20</v>
          </cell>
          <cell r="F127" t="str">
            <v>汉族</v>
          </cell>
          <cell r="G127" t="str">
            <v>大学本科</v>
          </cell>
          <cell r="H127" t="str">
            <v>学士</v>
          </cell>
          <cell r="I127" t="str">
            <v>越南语语言与文化</v>
          </cell>
          <cell r="J127" t="str">
            <v>其他类或本科及以上学历专业</v>
          </cell>
          <cell r="K127" t="str">
            <v>越南河内大学</v>
          </cell>
          <cell r="L127" t="str">
            <v>2022-06-10</v>
          </cell>
          <cell r="M127" t="str">
            <v>2224013211</v>
          </cell>
        </row>
        <row r="128">
          <cell r="B128" t="str">
            <v>韦颖</v>
          </cell>
          <cell r="C128" t="str">
            <v>18070646491</v>
          </cell>
          <cell r="D128" t="str">
            <v>女</v>
          </cell>
          <cell r="E128" t="str">
            <v>1999-10-09</v>
          </cell>
          <cell r="F128" t="str">
            <v>汉族</v>
          </cell>
          <cell r="G128" t="str">
            <v>大学本科</v>
          </cell>
          <cell r="H128" t="str">
            <v>学士</v>
          </cell>
          <cell r="I128" t="str">
            <v>国际经济与贸易</v>
          </cell>
          <cell r="J128" t="str">
            <v>经济与贸易类</v>
          </cell>
          <cell r="K128" t="str">
            <v>广西大学行健文理学院</v>
          </cell>
          <cell r="L128" t="str">
            <v>2022-07-01</v>
          </cell>
          <cell r="M128" t="str">
            <v>2224011209</v>
          </cell>
        </row>
        <row r="129">
          <cell r="B129" t="str">
            <v>邹显润</v>
          </cell>
          <cell r="C129" t="str">
            <v>14795334892</v>
          </cell>
          <cell r="D129" t="str">
            <v>男</v>
          </cell>
          <cell r="E129" t="str">
            <v>2001-08-06</v>
          </cell>
          <cell r="F129" t="str">
            <v>汉族</v>
          </cell>
          <cell r="G129" t="str">
            <v>大学专科</v>
          </cell>
          <cell r="H129" t="str">
            <v>无学位</v>
          </cell>
          <cell r="I129" t="str">
            <v>电子商务</v>
          </cell>
          <cell r="J129" t="str">
            <v>电子商务类</v>
          </cell>
          <cell r="K129" t="str">
            <v>广西经贸职业技术学院</v>
          </cell>
          <cell r="L129" t="str">
            <v>2022-06-24</v>
          </cell>
          <cell r="M129" t="str">
            <v>2224013614</v>
          </cell>
        </row>
        <row r="130">
          <cell r="B130" t="str">
            <v>吴小洁</v>
          </cell>
          <cell r="C130" t="str">
            <v>19152441106</v>
          </cell>
          <cell r="D130" t="str">
            <v>女</v>
          </cell>
          <cell r="E130" t="str">
            <v>1998-10-26</v>
          </cell>
          <cell r="F130" t="str">
            <v>壮族</v>
          </cell>
          <cell r="G130" t="str">
            <v>大学本科</v>
          </cell>
          <cell r="H130" t="str">
            <v>学士</v>
          </cell>
          <cell r="I130" t="str">
            <v>应用化学</v>
          </cell>
          <cell r="J130" t="str">
            <v>其他类或本科及以上学历专业</v>
          </cell>
          <cell r="K130" t="str">
            <v>玉林师范学院</v>
          </cell>
          <cell r="L130" t="str">
            <v>2021-06-30</v>
          </cell>
          <cell r="M130" t="str">
            <v>2224013729</v>
          </cell>
        </row>
        <row r="131">
          <cell r="B131" t="str">
            <v>姚秋玲</v>
          </cell>
          <cell r="C131" t="str">
            <v>18278487747</v>
          </cell>
          <cell r="D131" t="str">
            <v>女</v>
          </cell>
          <cell r="E131" t="str">
            <v>1996-10-02</v>
          </cell>
          <cell r="F131" t="str">
            <v>瑶族</v>
          </cell>
          <cell r="G131" t="str">
            <v>大学本科</v>
          </cell>
          <cell r="H131" t="str">
            <v>学士</v>
          </cell>
          <cell r="I131" t="str">
            <v>汉语国际教育</v>
          </cell>
          <cell r="J131" t="str">
            <v>其他类或本科及以上学历专业</v>
          </cell>
          <cell r="K131" t="str">
            <v>桂林电子科技大学</v>
          </cell>
          <cell r="L131" t="str">
            <v>2020-06-18</v>
          </cell>
          <cell r="M131" t="str">
            <v>2224010522</v>
          </cell>
        </row>
        <row r="132">
          <cell r="B132" t="str">
            <v>莫竣凯</v>
          </cell>
          <cell r="C132" t="str">
            <v>18877448742</v>
          </cell>
          <cell r="D132" t="str">
            <v>男</v>
          </cell>
          <cell r="E132" t="str">
            <v>1999-03-22</v>
          </cell>
          <cell r="F132" t="str">
            <v>汉族</v>
          </cell>
          <cell r="G132" t="str">
            <v>大学本科</v>
          </cell>
          <cell r="H132" t="str">
            <v>学士</v>
          </cell>
          <cell r="I132" t="str">
            <v>广告学</v>
          </cell>
          <cell r="J132" t="str">
            <v>其他类或本科及以上学历专业</v>
          </cell>
          <cell r="K132" t="str">
            <v>阳光学院</v>
          </cell>
          <cell r="L132" t="str">
            <v>2022-06-24</v>
          </cell>
          <cell r="M132" t="str">
            <v>2224013512</v>
          </cell>
        </row>
        <row r="133">
          <cell r="B133" t="str">
            <v>陈亚枚</v>
          </cell>
          <cell r="C133" t="str">
            <v>19976391941</v>
          </cell>
          <cell r="D133" t="str">
            <v>女</v>
          </cell>
          <cell r="E133" t="str">
            <v>1999-07-16</v>
          </cell>
          <cell r="F133" t="str">
            <v>汉族</v>
          </cell>
          <cell r="G133" t="str">
            <v>大学本科</v>
          </cell>
          <cell r="H133" t="str">
            <v>学士</v>
          </cell>
          <cell r="I133" t="str">
            <v>汉语国际教育</v>
          </cell>
          <cell r="J133" t="str">
            <v>其他类或本科及以上学历专业</v>
          </cell>
          <cell r="K133" t="str">
            <v>桂林旅游学院</v>
          </cell>
          <cell r="L133" t="str">
            <v>2021-06-30</v>
          </cell>
          <cell r="M133" t="str">
            <v>2224013420</v>
          </cell>
        </row>
        <row r="134">
          <cell r="B134" t="str">
            <v>贤享荣</v>
          </cell>
          <cell r="C134" t="str">
            <v>17687446690</v>
          </cell>
          <cell r="D134" t="str">
            <v>男</v>
          </cell>
          <cell r="E134" t="str">
            <v>1997-03-02</v>
          </cell>
          <cell r="F134" t="str">
            <v>汉族</v>
          </cell>
          <cell r="G134" t="str">
            <v>大学本科</v>
          </cell>
          <cell r="H134" t="str">
            <v>学士</v>
          </cell>
          <cell r="I134" t="str">
            <v>工艺美术</v>
          </cell>
          <cell r="J134" t="str">
            <v>其他类或本科及以上学历专业</v>
          </cell>
          <cell r="K134" t="str">
            <v>桂林旅游学院</v>
          </cell>
          <cell r="L134" t="str">
            <v>2022-07-15</v>
          </cell>
          <cell r="M134" t="str">
            <v>2224013630</v>
          </cell>
        </row>
        <row r="135">
          <cell r="B135" t="str">
            <v>黄晓凤</v>
          </cell>
          <cell r="C135" t="str">
            <v>13878474177</v>
          </cell>
          <cell r="D135" t="str">
            <v>女</v>
          </cell>
          <cell r="E135" t="str">
            <v>1999-08-15</v>
          </cell>
          <cell r="F135" t="str">
            <v>汉族</v>
          </cell>
          <cell r="G135" t="str">
            <v>大学本科</v>
          </cell>
          <cell r="H135" t="str">
            <v>学士</v>
          </cell>
          <cell r="I135" t="str">
            <v>教育技术学</v>
          </cell>
          <cell r="J135" t="str">
            <v>其他类或本科及以上学历专业</v>
          </cell>
          <cell r="K135" t="str">
            <v>通化师范学院</v>
          </cell>
          <cell r="L135" t="str">
            <v>2022-07-01</v>
          </cell>
          <cell r="M135" t="str">
            <v>2224010812</v>
          </cell>
        </row>
        <row r="136">
          <cell r="B136" t="str">
            <v>莫换丽</v>
          </cell>
          <cell r="C136" t="str">
            <v>18278496612</v>
          </cell>
          <cell r="D136" t="str">
            <v>女</v>
          </cell>
          <cell r="E136" t="str">
            <v>1998-07-24</v>
          </cell>
          <cell r="F136" t="str">
            <v>汉族</v>
          </cell>
          <cell r="G136" t="str">
            <v>大学本科</v>
          </cell>
          <cell r="H136" t="str">
            <v>学士</v>
          </cell>
          <cell r="I136" t="str">
            <v>药学</v>
          </cell>
          <cell r="J136" t="str">
            <v>药学类</v>
          </cell>
          <cell r="K136" t="str">
            <v>广西科技大学</v>
          </cell>
          <cell r="L136" t="str">
            <v>2021-06-30</v>
          </cell>
          <cell r="M136" t="str">
            <v>2224013227</v>
          </cell>
        </row>
        <row r="137">
          <cell r="B137" t="str">
            <v>张振慧</v>
          </cell>
          <cell r="C137" t="str">
            <v>13324746875</v>
          </cell>
          <cell r="D137" t="str">
            <v>女</v>
          </cell>
          <cell r="E137" t="str">
            <v>2000-06-19</v>
          </cell>
          <cell r="F137" t="str">
            <v>汉族</v>
          </cell>
          <cell r="G137" t="str">
            <v>大学本科</v>
          </cell>
          <cell r="H137" t="str">
            <v>学士</v>
          </cell>
          <cell r="I137" t="str">
            <v>旅游管理</v>
          </cell>
          <cell r="J137" t="str">
            <v>其他类或本科及以上学历专业</v>
          </cell>
          <cell r="K137" t="str">
            <v>榆林学院</v>
          </cell>
          <cell r="L137" t="str">
            <v>2022-06-22</v>
          </cell>
          <cell r="M137" t="str">
            <v>2224010527</v>
          </cell>
        </row>
        <row r="138">
          <cell r="B138" t="str">
            <v>覃丽婷</v>
          </cell>
          <cell r="C138" t="str">
            <v>18378427112</v>
          </cell>
          <cell r="D138" t="str">
            <v>女</v>
          </cell>
          <cell r="E138" t="str">
            <v>1999-12-21</v>
          </cell>
          <cell r="F138" t="str">
            <v>汉族</v>
          </cell>
          <cell r="G138" t="str">
            <v>大学本科</v>
          </cell>
          <cell r="H138" t="str">
            <v>学士</v>
          </cell>
          <cell r="I138" t="str">
            <v>劳动与社会保障</v>
          </cell>
          <cell r="J138" t="str">
            <v>其他类或本科及以上学历专业</v>
          </cell>
          <cell r="K138" t="str">
            <v>潍坊医学院</v>
          </cell>
          <cell r="L138" t="str">
            <v>2022-06-17</v>
          </cell>
          <cell r="M138" t="str">
            <v>2224013806</v>
          </cell>
        </row>
        <row r="139">
          <cell r="B139" t="str">
            <v>陶丽娇</v>
          </cell>
          <cell r="C139" t="str">
            <v>18587414002</v>
          </cell>
          <cell r="D139" t="str">
            <v>女</v>
          </cell>
          <cell r="E139" t="str">
            <v>2002-12-08</v>
          </cell>
          <cell r="F139" t="str">
            <v>汉族</v>
          </cell>
          <cell r="G139" t="str">
            <v>大学本科</v>
          </cell>
          <cell r="H139" t="str">
            <v>无学位</v>
          </cell>
          <cell r="I139" t="str">
            <v>教育管理</v>
          </cell>
          <cell r="J139" t="str">
            <v>其他类或本科及以上学历专业</v>
          </cell>
          <cell r="K139" t="str">
            <v>广西师范大学</v>
          </cell>
          <cell r="L139" t="str">
            <v>2022-07-01</v>
          </cell>
          <cell r="M139" t="str">
            <v>2224011902</v>
          </cell>
        </row>
        <row r="140">
          <cell r="B140" t="str">
            <v>陈雪娥</v>
          </cell>
          <cell r="C140" t="str">
            <v>13471986401</v>
          </cell>
          <cell r="D140" t="str">
            <v>女</v>
          </cell>
          <cell r="E140" t="str">
            <v>1999-02-25</v>
          </cell>
          <cell r="F140" t="str">
            <v>汉族</v>
          </cell>
          <cell r="G140" t="str">
            <v>大学本科</v>
          </cell>
          <cell r="H140" t="str">
            <v>学士</v>
          </cell>
          <cell r="I140" t="str">
            <v>市场营销</v>
          </cell>
          <cell r="J140" t="str">
            <v>其他类或本科及以上学历专业</v>
          </cell>
          <cell r="K140" t="str">
            <v>莆田学院</v>
          </cell>
          <cell r="L140" t="str">
            <v>2022-07-01</v>
          </cell>
          <cell r="M140" t="str">
            <v>2224011721</v>
          </cell>
        </row>
        <row r="141">
          <cell r="B141" t="str">
            <v>邱舒玲</v>
          </cell>
          <cell r="C141" t="str">
            <v>17376096892</v>
          </cell>
          <cell r="D141" t="str">
            <v>女</v>
          </cell>
          <cell r="E141" t="str">
            <v>1997-05-03</v>
          </cell>
          <cell r="F141" t="str">
            <v>汉族</v>
          </cell>
          <cell r="G141" t="str">
            <v>大学本科</v>
          </cell>
          <cell r="H141" t="str">
            <v>学士</v>
          </cell>
          <cell r="I141" t="str">
            <v>物流管理</v>
          </cell>
          <cell r="J141" t="str">
            <v>物流管理与工程类</v>
          </cell>
          <cell r="K141" t="str">
            <v>桂林电子科技大学</v>
          </cell>
          <cell r="L141" t="str">
            <v>2021-06-23</v>
          </cell>
          <cell r="M141" t="str">
            <v>2224010807</v>
          </cell>
        </row>
        <row r="142">
          <cell r="B142" t="str">
            <v>贝丽媛</v>
          </cell>
          <cell r="C142" t="str">
            <v>15878457725</v>
          </cell>
          <cell r="D142" t="str">
            <v>女</v>
          </cell>
          <cell r="E142" t="str">
            <v>1997-01-08</v>
          </cell>
          <cell r="F142" t="str">
            <v>汉族</v>
          </cell>
          <cell r="G142" t="str">
            <v>大学本科</v>
          </cell>
          <cell r="H142" t="str">
            <v>学士</v>
          </cell>
          <cell r="I142" t="str">
            <v>法语</v>
          </cell>
          <cell r="J142" t="str">
            <v>其他类或本科及以上学历专业</v>
          </cell>
          <cell r="K142" t="str">
            <v>广西外国语学院</v>
          </cell>
          <cell r="L142" t="str">
            <v>2021-06-30</v>
          </cell>
          <cell r="M142" t="str">
            <v>2224013920</v>
          </cell>
        </row>
        <row r="143">
          <cell r="B143" t="str">
            <v>陈秋媛</v>
          </cell>
          <cell r="C143" t="str">
            <v>18378456567</v>
          </cell>
          <cell r="D143" t="str">
            <v>女</v>
          </cell>
          <cell r="E143" t="str">
            <v>1999-12-26</v>
          </cell>
          <cell r="F143" t="str">
            <v>汉族</v>
          </cell>
          <cell r="G143" t="str">
            <v>大学本科</v>
          </cell>
          <cell r="H143" t="str">
            <v>学士</v>
          </cell>
          <cell r="I143" t="str">
            <v>经济与金融</v>
          </cell>
          <cell r="J143" t="str">
            <v>金融学类</v>
          </cell>
          <cell r="K143" t="str">
            <v>徐州工程学院</v>
          </cell>
          <cell r="L143" t="str">
            <v>2022-06-30</v>
          </cell>
          <cell r="M143" t="str">
            <v>2224012821</v>
          </cell>
        </row>
        <row r="144">
          <cell r="B144" t="str">
            <v>农援援</v>
          </cell>
          <cell r="C144" t="str">
            <v>13347649106</v>
          </cell>
          <cell r="D144" t="str">
            <v>女</v>
          </cell>
          <cell r="E144" t="str">
            <v>1999-10-24</v>
          </cell>
          <cell r="F144" t="str">
            <v>汉族</v>
          </cell>
          <cell r="G144" t="str">
            <v>大学本科</v>
          </cell>
          <cell r="H144" t="str">
            <v>学士</v>
          </cell>
          <cell r="I144" t="str">
            <v>计算机科学与技术专业</v>
          </cell>
          <cell r="J144" t="str">
            <v>其他类或本科及以上学历专业</v>
          </cell>
          <cell r="K144" t="str">
            <v>渤海大学</v>
          </cell>
          <cell r="L144" t="str">
            <v>2022-06-10</v>
          </cell>
          <cell r="M144" t="str">
            <v>2224013106</v>
          </cell>
        </row>
        <row r="145">
          <cell r="B145" t="str">
            <v>李明友</v>
          </cell>
          <cell r="C145" t="str">
            <v>18178493017</v>
          </cell>
          <cell r="D145" t="str">
            <v>男</v>
          </cell>
          <cell r="E145" t="str">
            <v>2002-04-20</v>
          </cell>
          <cell r="F145" t="str">
            <v>汉族</v>
          </cell>
          <cell r="G145" t="str">
            <v>大学专科</v>
          </cell>
          <cell r="H145" t="str">
            <v>无学位</v>
          </cell>
          <cell r="I145" t="str">
            <v>物流管理</v>
          </cell>
          <cell r="J145" t="str">
            <v>城乡规划与管理类</v>
          </cell>
          <cell r="K145" t="str">
            <v>南宁职业技术学院</v>
          </cell>
          <cell r="L145" t="str">
            <v>2022-06-30</v>
          </cell>
          <cell r="M145" t="str">
            <v>2224013321</v>
          </cell>
        </row>
        <row r="146">
          <cell r="B146" t="str">
            <v>廖岚</v>
          </cell>
          <cell r="C146" t="str">
            <v>18278448336</v>
          </cell>
          <cell r="D146" t="str">
            <v>女</v>
          </cell>
          <cell r="E146" t="str">
            <v>1998-07-20</v>
          </cell>
          <cell r="F146" t="str">
            <v>汉族</v>
          </cell>
          <cell r="G146" t="str">
            <v>大学本科</v>
          </cell>
          <cell r="H146" t="str">
            <v>学士</v>
          </cell>
          <cell r="I146" t="str">
            <v>监狱学</v>
          </cell>
          <cell r="J146" t="str">
            <v>法学类</v>
          </cell>
          <cell r="K146" t="str">
            <v>广西警察学院</v>
          </cell>
          <cell r="L146" t="str">
            <v>2022-06-01</v>
          </cell>
          <cell r="M146" t="str">
            <v>2224010206</v>
          </cell>
        </row>
        <row r="147">
          <cell r="B147" t="str">
            <v>丁宏伟</v>
          </cell>
          <cell r="C147" t="str">
            <v>13097832761</v>
          </cell>
          <cell r="D147" t="str">
            <v>男</v>
          </cell>
          <cell r="E147" t="str">
            <v>1997-04-30</v>
          </cell>
          <cell r="F147" t="str">
            <v>汉族</v>
          </cell>
          <cell r="G147" t="str">
            <v>大学本科</v>
          </cell>
          <cell r="H147" t="str">
            <v>学士</v>
          </cell>
          <cell r="I147" t="str">
            <v>自动化</v>
          </cell>
          <cell r="J147" t="str">
            <v>其他类或本科及以上学历专业</v>
          </cell>
          <cell r="K147" t="str">
            <v>南宁师范大学</v>
          </cell>
          <cell r="L147" t="str">
            <v>2021-06-30</v>
          </cell>
          <cell r="M147" t="str">
            <v>2224010802</v>
          </cell>
        </row>
        <row r="148">
          <cell r="B148" t="str">
            <v>黄贵冬</v>
          </cell>
          <cell r="C148" t="str">
            <v>19127246997</v>
          </cell>
          <cell r="D148" t="str">
            <v>男</v>
          </cell>
          <cell r="E148" t="str">
            <v>1999-12-02</v>
          </cell>
          <cell r="F148" t="str">
            <v>汉族</v>
          </cell>
          <cell r="G148" t="str">
            <v>大学本科</v>
          </cell>
          <cell r="H148" t="str">
            <v>学士</v>
          </cell>
          <cell r="I148" t="str">
            <v>视觉传达设计</v>
          </cell>
          <cell r="J148" t="str">
            <v>其他类或本科及以上学历专业</v>
          </cell>
          <cell r="K148" t="str">
            <v>河池学院</v>
          </cell>
          <cell r="L148" t="str">
            <v>2022-06-30</v>
          </cell>
          <cell r="M148" t="str">
            <v>2224011516</v>
          </cell>
        </row>
        <row r="149">
          <cell r="B149" t="str">
            <v>黄亚转</v>
          </cell>
          <cell r="C149" t="str">
            <v>15077187242</v>
          </cell>
          <cell r="D149" t="str">
            <v>女</v>
          </cell>
          <cell r="E149" t="str">
            <v>1997-04-20</v>
          </cell>
          <cell r="F149" t="str">
            <v>汉族</v>
          </cell>
          <cell r="G149" t="str">
            <v>大学本科</v>
          </cell>
          <cell r="H149" t="str">
            <v>学士</v>
          </cell>
          <cell r="I149" t="str">
            <v>英语</v>
          </cell>
          <cell r="J149" t="str">
            <v>其他类或本科及以上学历专业</v>
          </cell>
          <cell r="K149" t="str">
            <v>广西外国语学院</v>
          </cell>
          <cell r="L149" t="str">
            <v>2020-06-30</v>
          </cell>
          <cell r="M149" t="str">
            <v>2224012123</v>
          </cell>
        </row>
        <row r="150">
          <cell r="B150" t="str">
            <v>苏姗姗</v>
          </cell>
          <cell r="C150" t="str">
            <v>17877186568</v>
          </cell>
          <cell r="D150" t="str">
            <v>女</v>
          </cell>
          <cell r="E150" t="str">
            <v>1999-07-22</v>
          </cell>
          <cell r="F150" t="str">
            <v>汉族</v>
          </cell>
          <cell r="G150" t="str">
            <v>大学专科</v>
          </cell>
          <cell r="H150" t="str">
            <v/>
          </cell>
          <cell r="I150" t="str">
            <v>药学</v>
          </cell>
          <cell r="J150" t="str">
            <v>药学类</v>
          </cell>
          <cell r="K150" t="str">
            <v>广西卫生职业技术学院</v>
          </cell>
          <cell r="L150" t="str">
            <v>2020-06-30</v>
          </cell>
          <cell r="M150" t="str">
            <v>2224013120</v>
          </cell>
        </row>
        <row r="151">
          <cell r="B151" t="str">
            <v>邱恒睿</v>
          </cell>
          <cell r="C151" t="str">
            <v>18778418092</v>
          </cell>
          <cell r="D151" t="str">
            <v>男</v>
          </cell>
          <cell r="E151" t="str">
            <v>2000-09-06</v>
          </cell>
          <cell r="F151" t="str">
            <v>汉族</v>
          </cell>
          <cell r="G151" t="str">
            <v>大学本科</v>
          </cell>
          <cell r="H151" t="str">
            <v>无学位</v>
          </cell>
          <cell r="I151" t="str">
            <v>工程造价</v>
          </cell>
          <cell r="J151" t="str">
            <v>其他类或本科及以上学历专业</v>
          </cell>
          <cell r="K151" t="str">
            <v>桂林理工大学</v>
          </cell>
          <cell r="L151" t="str">
            <v>2022-06-30</v>
          </cell>
          <cell r="M151" t="str">
            <v>2224010716</v>
          </cell>
        </row>
        <row r="152">
          <cell r="B152" t="str">
            <v>李满园</v>
          </cell>
          <cell r="C152" t="str">
            <v>18278487972</v>
          </cell>
          <cell r="D152" t="str">
            <v>女</v>
          </cell>
          <cell r="E152" t="str">
            <v>1999-06-06</v>
          </cell>
          <cell r="F152" t="str">
            <v>汉族</v>
          </cell>
          <cell r="G152" t="str">
            <v>大学本科</v>
          </cell>
          <cell r="H152" t="str">
            <v>学士</v>
          </cell>
          <cell r="I152" t="str">
            <v>数学与应用数学</v>
          </cell>
          <cell r="J152" t="str">
            <v>其他类或本科及以上学历专业</v>
          </cell>
          <cell r="K152" t="str">
            <v>玉林师范学院</v>
          </cell>
          <cell r="L152" t="str">
            <v>2021-06-30</v>
          </cell>
          <cell r="M152" t="str">
            <v>2224010230</v>
          </cell>
        </row>
        <row r="153">
          <cell r="B153" t="str">
            <v>孔芳雯</v>
          </cell>
          <cell r="C153" t="str">
            <v>18378434162</v>
          </cell>
          <cell r="D153" t="str">
            <v>女</v>
          </cell>
          <cell r="E153" t="str">
            <v>1999-10-20</v>
          </cell>
          <cell r="F153" t="str">
            <v>瑶族</v>
          </cell>
          <cell r="G153" t="str">
            <v>大学本科</v>
          </cell>
          <cell r="H153" t="str">
            <v>学士</v>
          </cell>
          <cell r="I153" t="str">
            <v>电子商务</v>
          </cell>
          <cell r="J153" t="str">
            <v>其他类或本科及以上学历专业</v>
          </cell>
          <cell r="K153" t="str">
            <v>桂林旅游学院</v>
          </cell>
          <cell r="L153" t="str">
            <v>2022-06-30</v>
          </cell>
          <cell r="M153" t="str">
            <v>2224010423</v>
          </cell>
        </row>
        <row r="154">
          <cell r="B154" t="str">
            <v>吴少妮</v>
          </cell>
          <cell r="C154" t="str">
            <v>18624094265</v>
          </cell>
          <cell r="D154" t="str">
            <v>女</v>
          </cell>
          <cell r="E154" t="str">
            <v>2000-01-26</v>
          </cell>
          <cell r="F154" t="str">
            <v>汉族</v>
          </cell>
          <cell r="G154" t="str">
            <v>大学本科</v>
          </cell>
          <cell r="H154" t="str">
            <v>学士</v>
          </cell>
          <cell r="I154" t="str">
            <v>新闻学</v>
          </cell>
          <cell r="J154" t="str">
            <v>其他类或本科及以上学历专业</v>
          </cell>
          <cell r="K154" t="str">
            <v>沈阳城市学院</v>
          </cell>
          <cell r="L154" t="str">
            <v>2022-06-30</v>
          </cell>
          <cell r="M154" t="str">
            <v>2224011321</v>
          </cell>
        </row>
        <row r="155">
          <cell r="B155" t="str">
            <v>杨慧</v>
          </cell>
          <cell r="C155" t="str">
            <v>17878056997</v>
          </cell>
          <cell r="D155" t="str">
            <v>女</v>
          </cell>
          <cell r="E155" t="str">
            <v>2001-05-07</v>
          </cell>
          <cell r="F155" t="str">
            <v>汉族</v>
          </cell>
          <cell r="G155" t="str">
            <v>大学专科</v>
          </cell>
          <cell r="H155" t="str">
            <v>无学位</v>
          </cell>
          <cell r="I155" t="str">
            <v>会计</v>
          </cell>
          <cell r="J155" t="str">
            <v>会计学类</v>
          </cell>
          <cell r="K155" t="str">
            <v>桂林电子科技大学</v>
          </cell>
          <cell r="L155" t="str">
            <v>2022-06-30</v>
          </cell>
          <cell r="M155" t="str">
            <v>2224012212</v>
          </cell>
        </row>
        <row r="156">
          <cell r="B156" t="str">
            <v>覃思蓉</v>
          </cell>
          <cell r="C156" t="str">
            <v>18120124519</v>
          </cell>
          <cell r="D156" t="str">
            <v>女</v>
          </cell>
          <cell r="E156" t="str">
            <v>2000-05-19</v>
          </cell>
          <cell r="F156" t="str">
            <v>汉族</v>
          </cell>
          <cell r="G156" t="str">
            <v>大学本科</v>
          </cell>
          <cell r="H156" t="str">
            <v>学士</v>
          </cell>
          <cell r="I156" t="str">
            <v>旅游管理</v>
          </cell>
          <cell r="J156" t="str">
            <v>工商管理类</v>
          </cell>
          <cell r="K156" t="str">
            <v>三江学院</v>
          </cell>
          <cell r="L156" t="str">
            <v>2022-06-03</v>
          </cell>
          <cell r="M156" t="str">
            <v>2224010603</v>
          </cell>
        </row>
        <row r="157">
          <cell r="B157" t="str">
            <v>叶燕拥</v>
          </cell>
          <cell r="C157" t="str">
            <v>18278499140</v>
          </cell>
          <cell r="D157" t="str">
            <v>男</v>
          </cell>
          <cell r="E157" t="str">
            <v>1997-11-04</v>
          </cell>
          <cell r="F157" t="str">
            <v>汉族</v>
          </cell>
          <cell r="G157" t="str">
            <v>大学本科</v>
          </cell>
          <cell r="H157" t="str">
            <v>学士</v>
          </cell>
          <cell r="I157" t="str">
            <v>车辆工程</v>
          </cell>
          <cell r="J157" t="str">
            <v>其他类或本科及以上学历专业</v>
          </cell>
          <cell r="K157" t="str">
            <v>广西科技大学鹿山学院</v>
          </cell>
          <cell r="L157" t="str">
            <v>2020-07-01</v>
          </cell>
          <cell r="M157" t="str">
            <v>2224011009</v>
          </cell>
        </row>
        <row r="158">
          <cell r="B158" t="str">
            <v>叶秋连</v>
          </cell>
          <cell r="C158" t="str">
            <v>18577975573</v>
          </cell>
          <cell r="D158" t="str">
            <v>女</v>
          </cell>
          <cell r="E158" t="str">
            <v>1998-08-09</v>
          </cell>
          <cell r="F158" t="str">
            <v>汉族</v>
          </cell>
          <cell r="G158" t="str">
            <v>大学专科</v>
          </cell>
          <cell r="H158" t="str">
            <v>无学位</v>
          </cell>
          <cell r="I158" t="str">
            <v>旅游管理</v>
          </cell>
          <cell r="J158" t="str">
            <v>工商管理类</v>
          </cell>
          <cell r="K158" t="str">
            <v>广西机电职业技术学院</v>
          </cell>
          <cell r="L158" t="str">
            <v>2021-06-26</v>
          </cell>
          <cell r="M158" t="str">
            <v>2224013228</v>
          </cell>
        </row>
        <row r="159">
          <cell r="B159" t="str">
            <v>冯妹珍</v>
          </cell>
          <cell r="C159" t="str">
            <v>18775121828</v>
          </cell>
          <cell r="D159" t="str">
            <v>女</v>
          </cell>
          <cell r="E159" t="str">
            <v>1998-05-07</v>
          </cell>
          <cell r="F159" t="str">
            <v>瑶族</v>
          </cell>
          <cell r="G159" t="str">
            <v>大学专科</v>
          </cell>
          <cell r="H159" t="str">
            <v>无学位</v>
          </cell>
          <cell r="I159" t="str">
            <v>会计</v>
          </cell>
          <cell r="J159" t="str">
            <v>会计学类</v>
          </cell>
          <cell r="K159" t="str">
            <v>柳州职业技术学院</v>
          </cell>
          <cell r="L159" t="str">
            <v>2020-06-30</v>
          </cell>
          <cell r="M159" t="str">
            <v>2224010304</v>
          </cell>
        </row>
        <row r="160">
          <cell r="B160" t="str">
            <v>贝文兴</v>
          </cell>
          <cell r="C160" t="str">
            <v>13457406133</v>
          </cell>
          <cell r="D160" t="str">
            <v>男</v>
          </cell>
          <cell r="E160" t="str">
            <v>1997-11-28</v>
          </cell>
          <cell r="F160" t="str">
            <v>汉族</v>
          </cell>
          <cell r="G160" t="str">
            <v>大学专科</v>
          </cell>
          <cell r="H160" t="str">
            <v/>
          </cell>
          <cell r="I160" t="str">
            <v>工商企业管理</v>
          </cell>
          <cell r="J160" t="str">
            <v>工商管理类</v>
          </cell>
          <cell r="K160" t="str">
            <v>广西科技职业学院</v>
          </cell>
          <cell r="L160" t="str">
            <v>2021-06-30</v>
          </cell>
          <cell r="M160" t="str">
            <v>2224013119</v>
          </cell>
        </row>
        <row r="161">
          <cell r="B161" t="str">
            <v>覃子俊</v>
          </cell>
          <cell r="C161" t="str">
            <v>18378423159</v>
          </cell>
          <cell r="D161" t="str">
            <v>男</v>
          </cell>
          <cell r="E161" t="str">
            <v>2000-05-26</v>
          </cell>
          <cell r="F161" t="str">
            <v>壮族</v>
          </cell>
          <cell r="G161" t="str">
            <v>大学专科</v>
          </cell>
          <cell r="H161" t="str">
            <v/>
          </cell>
          <cell r="I161" t="str">
            <v>林业技术</v>
          </cell>
          <cell r="J161" t="str">
            <v>林业类</v>
          </cell>
          <cell r="K161" t="str">
            <v>广西生态工程职业技术学院</v>
          </cell>
          <cell r="L161" t="str">
            <v>2021-06-20</v>
          </cell>
          <cell r="M161" t="str">
            <v>2224013825</v>
          </cell>
        </row>
        <row r="162">
          <cell r="B162" t="str">
            <v>周昊玥</v>
          </cell>
          <cell r="C162" t="str">
            <v>15077438681</v>
          </cell>
          <cell r="D162" t="str">
            <v>女</v>
          </cell>
          <cell r="E162" t="str">
            <v>1999-07-03</v>
          </cell>
          <cell r="F162" t="str">
            <v>汉族</v>
          </cell>
          <cell r="G162" t="str">
            <v>大学本科</v>
          </cell>
          <cell r="H162" t="str">
            <v>无学位</v>
          </cell>
          <cell r="I162" t="str">
            <v>国际经济与贸易</v>
          </cell>
          <cell r="J162" t="str">
            <v>经济与贸易类</v>
          </cell>
          <cell r="K162" t="str">
            <v>广西民族大学相思湖学院</v>
          </cell>
          <cell r="L162" t="str">
            <v>2021-07-01</v>
          </cell>
          <cell r="M162" t="str">
            <v>2224011308</v>
          </cell>
        </row>
        <row r="163">
          <cell r="B163" t="str">
            <v>莫家鸿</v>
          </cell>
          <cell r="C163" t="str">
            <v>18877447763</v>
          </cell>
          <cell r="D163" t="str">
            <v>男</v>
          </cell>
          <cell r="E163" t="str">
            <v>1998-04-13</v>
          </cell>
          <cell r="F163" t="str">
            <v>汉族</v>
          </cell>
          <cell r="G163" t="str">
            <v>大学本科</v>
          </cell>
          <cell r="H163" t="str">
            <v>学士</v>
          </cell>
          <cell r="I163" t="str">
            <v>计算机科学与技术</v>
          </cell>
          <cell r="J163" t="str">
            <v>其他类或本科及以上学历专业</v>
          </cell>
          <cell r="K163" t="str">
            <v>桂林电子科技大学信息科技学院</v>
          </cell>
          <cell r="L163" t="str">
            <v>2021-06-25</v>
          </cell>
          <cell r="M163" t="str">
            <v>2224010416</v>
          </cell>
        </row>
        <row r="164">
          <cell r="B164" t="str">
            <v>曾令宽</v>
          </cell>
          <cell r="C164" t="str">
            <v>18378457587</v>
          </cell>
          <cell r="D164" t="str">
            <v>男</v>
          </cell>
          <cell r="E164" t="str">
            <v>2000-01-11</v>
          </cell>
          <cell r="F164" t="str">
            <v>汉族</v>
          </cell>
          <cell r="G164" t="str">
            <v>大学本科</v>
          </cell>
          <cell r="H164" t="str">
            <v>学士</v>
          </cell>
          <cell r="I164" t="str">
            <v>风景园林</v>
          </cell>
          <cell r="J164" t="str">
            <v>其他类或本科及以上学历专业</v>
          </cell>
          <cell r="K164" t="str">
            <v>桂林理工大学</v>
          </cell>
          <cell r="L164" t="str">
            <v>2021-06-30</v>
          </cell>
          <cell r="M164" t="str">
            <v>2224011626</v>
          </cell>
        </row>
        <row r="165">
          <cell r="B165" t="str">
            <v>董春娇</v>
          </cell>
          <cell r="C165" t="str">
            <v>18736642650</v>
          </cell>
          <cell r="D165" t="str">
            <v>女</v>
          </cell>
          <cell r="E165" t="str">
            <v>1998-02-16</v>
          </cell>
          <cell r="F165" t="str">
            <v>汉族</v>
          </cell>
          <cell r="G165" t="str">
            <v>大学专科</v>
          </cell>
          <cell r="H165" t="str">
            <v/>
          </cell>
          <cell r="I165" t="str">
            <v>临床医学</v>
          </cell>
          <cell r="J165" t="str">
            <v>临床医学类</v>
          </cell>
          <cell r="K165" t="str">
            <v>南阳医学高等专科学校</v>
          </cell>
          <cell r="L165" t="str">
            <v>2020-07-01</v>
          </cell>
          <cell r="M165" t="str">
            <v>2224010202</v>
          </cell>
        </row>
        <row r="166">
          <cell r="B166" t="str">
            <v>陈卓</v>
          </cell>
          <cell r="C166" t="str">
            <v>15677447047</v>
          </cell>
          <cell r="D166" t="str">
            <v>女</v>
          </cell>
          <cell r="E166" t="str">
            <v>1997-06-10</v>
          </cell>
          <cell r="F166" t="str">
            <v>壮族</v>
          </cell>
          <cell r="G166" t="str">
            <v>大学本科</v>
          </cell>
          <cell r="H166" t="str">
            <v>学士</v>
          </cell>
          <cell r="I166" t="str">
            <v>法学</v>
          </cell>
          <cell r="J166" t="str">
            <v>法学类</v>
          </cell>
          <cell r="K166" t="str">
            <v>广西警察学院</v>
          </cell>
          <cell r="L166" t="str">
            <v>2022-07-01</v>
          </cell>
          <cell r="M166" t="str">
            <v>2224011221</v>
          </cell>
        </row>
        <row r="167">
          <cell r="B167" t="str">
            <v>伍世燃</v>
          </cell>
          <cell r="C167" t="str">
            <v>18778496237</v>
          </cell>
          <cell r="D167" t="str">
            <v>男</v>
          </cell>
          <cell r="E167" t="str">
            <v>2000-09-03</v>
          </cell>
          <cell r="F167" t="str">
            <v>汉族</v>
          </cell>
          <cell r="G167" t="str">
            <v>大学本科</v>
          </cell>
          <cell r="H167" t="str">
            <v>学士</v>
          </cell>
          <cell r="I167" t="str">
            <v>机械设计制造及其自动化</v>
          </cell>
          <cell r="J167" t="str">
            <v>其他类或本科及以上学历专业</v>
          </cell>
          <cell r="K167" t="str">
            <v>宿迁学院</v>
          </cell>
          <cell r="L167" t="str">
            <v>2022-06-14</v>
          </cell>
          <cell r="M167" t="str">
            <v>2224010408</v>
          </cell>
        </row>
        <row r="168">
          <cell r="B168" t="str">
            <v>李泳慧</v>
          </cell>
          <cell r="C168" t="str">
            <v>15077221223</v>
          </cell>
          <cell r="D168" t="str">
            <v>女</v>
          </cell>
          <cell r="E168" t="str">
            <v>1996-09-04</v>
          </cell>
          <cell r="F168" t="str">
            <v>汉族</v>
          </cell>
          <cell r="G168" t="str">
            <v>大学本科</v>
          </cell>
          <cell r="H168" t="str">
            <v/>
          </cell>
          <cell r="I168" t="str">
            <v>商务英语</v>
          </cell>
          <cell r="J168" t="str">
            <v>其他类或本科及以上学历专业</v>
          </cell>
          <cell r="K168" t="str">
            <v>贺州学院</v>
          </cell>
          <cell r="L168" t="str">
            <v>2020-06-30</v>
          </cell>
          <cell r="M168" t="str">
            <v>2224012706</v>
          </cell>
        </row>
        <row r="169">
          <cell r="B169" t="str">
            <v>陈宇荣</v>
          </cell>
          <cell r="C169" t="str">
            <v>13481476213</v>
          </cell>
          <cell r="D169" t="str">
            <v>女</v>
          </cell>
          <cell r="E169" t="str">
            <v>1997-10-19</v>
          </cell>
          <cell r="F169" t="str">
            <v>汉族</v>
          </cell>
          <cell r="G169" t="str">
            <v>大学本科</v>
          </cell>
          <cell r="H169" t="str">
            <v>学士</v>
          </cell>
          <cell r="I169" t="str">
            <v>国际经济与贸易</v>
          </cell>
          <cell r="J169" t="str">
            <v>经济与贸易类</v>
          </cell>
          <cell r="K169" t="str">
            <v>百色学院</v>
          </cell>
          <cell r="L169" t="str">
            <v>2022-06-30</v>
          </cell>
          <cell r="M169" t="str">
            <v>2224013409</v>
          </cell>
        </row>
        <row r="170">
          <cell r="B170" t="str">
            <v>莫海鑫</v>
          </cell>
          <cell r="C170" t="str">
            <v>19976389589</v>
          </cell>
          <cell r="D170" t="str">
            <v>女</v>
          </cell>
          <cell r="E170" t="str">
            <v>2000-07-08</v>
          </cell>
          <cell r="F170" t="str">
            <v>汉族</v>
          </cell>
          <cell r="G170" t="str">
            <v>大学本科</v>
          </cell>
          <cell r="H170" t="str">
            <v>学士</v>
          </cell>
          <cell r="I170" t="str">
            <v>法语</v>
          </cell>
          <cell r="J170" t="str">
            <v>其他类或本科及以上学历专业</v>
          </cell>
          <cell r="K170" t="str">
            <v>广西外国语学院</v>
          </cell>
          <cell r="L170" t="str">
            <v>2022-06-30</v>
          </cell>
          <cell r="M170" t="str">
            <v>2224010222</v>
          </cell>
        </row>
        <row r="171">
          <cell r="B171" t="str">
            <v>李德礼</v>
          </cell>
          <cell r="C171" t="str">
            <v>18878554509</v>
          </cell>
          <cell r="D171" t="str">
            <v>男</v>
          </cell>
          <cell r="E171" t="str">
            <v>1999-09-23</v>
          </cell>
          <cell r="F171" t="str">
            <v>汉族</v>
          </cell>
          <cell r="G171" t="str">
            <v>大学本科</v>
          </cell>
          <cell r="H171" t="str">
            <v>学士</v>
          </cell>
          <cell r="I171" t="str">
            <v>应用化学</v>
          </cell>
          <cell r="J171" t="str">
            <v>其他类或本科及以上学历专业</v>
          </cell>
          <cell r="K171" t="str">
            <v>玉林师范学院</v>
          </cell>
          <cell r="L171" t="str">
            <v>2021-06-30</v>
          </cell>
          <cell r="M171" t="str">
            <v>2224010624</v>
          </cell>
        </row>
        <row r="172">
          <cell r="B172" t="str">
            <v>黄小芳</v>
          </cell>
          <cell r="C172" t="str">
            <v>17877887302</v>
          </cell>
          <cell r="D172" t="str">
            <v>女</v>
          </cell>
          <cell r="E172" t="str">
            <v>1999-10-20</v>
          </cell>
          <cell r="F172" t="str">
            <v>壮族</v>
          </cell>
          <cell r="G172" t="str">
            <v>大学专科</v>
          </cell>
          <cell r="H172" t="str">
            <v/>
          </cell>
          <cell r="I172" t="str">
            <v>会计</v>
          </cell>
          <cell r="J172" t="str">
            <v>会计学类</v>
          </cell>
          <cell r="K172" t="str">
            <v>柳州铁道职业技术学院</v>
          </cell>
          <cell r="L172" t="str">
            <v>2020-06-30</v>
          </cell>
          <cell r="M172" t="str">
            <v>2224012205</v>
          </cell>
        </row>
        <row r="173">
          <cell r="B173" t="str">
            <v>丁树鑫</v>
          </cell>
          <cell r="C173" t="str">
            <v>18178494226</v>
          </cell>
          <cell r="D173" t="str">
            <v>男</v>
          </cell>
          <cell r="E173" t="str">
            <v>1998-02-09</v>
          </cell>
          <cell r="F173" t="str">
            <v>汉族</v>
          </cell>
          <cell r="G173" t="str">
            <v>大学本科</v>
          </cell>
          <cell r="H173" t="str">
            <v>学士</v>
          </cell>
          <cell r="I173" t="str">
            <v>工程造价</v>
          </cell>
          <cell r="J173" t="str">
            <v>其他类或本科及以上学历专业</v>
          </cell>
          <cell r="K173" t="str">
            <v>北部湾大学</v>
          </cell>
          <cell r="L173" t="str">
            <v>2022-06-30</v>
          </cell>
          <cell r="M173" t="str">
            <v>2224013814</v>
          </cell>
        </row>
        <row r="174">
          <cell r="B174" t="str">
            <v>龙能松</v>
          </cell>
          <cell r="C174" t="str">
            <v>18070680965</v>
          </cell>
          <cell r="D174" t="str">
            <v>男</v>
          </cell>
          <cell r="E174" t="str">
            <v>1997-12-11</v>
          </cell>
          <cell r="F174" t="str">
            <v>汉族</v>
          </cell>
          <cell r="G174" t="str">
            <v>大学本科</v>
          </cell>
          <cell r="H174" t="str">
            <v>学士</v>
          </cell>
          <cell r="I174" t="str">
            <v>电子信息工程</v>
          </cell>
          <cell r="J174" t="str">
            <v>其他类或本科及以上学历专业</v>
          </cell>
          <cell r="K174" t="str">
            <v>吉林工商学院</v>
          </cell>
          <cell r="L174" t="str">
            <v>2022-06-29</v>
          </cell>
          <cell r="M174" t="str">
            <v>2224012610</v>
          </cell>
        </row>
        <row r="175">
          <cell r="B175" t="str">
            <v>唐玲</v>
          </cell>
          <cell r="C175" t="str">
            <v>13557946692</v>
          </cell>
          <cell r="D175" t="str">
            <v>女</v>
          </cell>
          <cell r="E175" t="str">
            <v>1999-11-06</v>
          </cell>
          <cell r="F175" t="str">
            <v>汉族</v>
          </cell>
          <cell r="G175" t="str">
            <v>大学本科</v>
          </cell>
          <cell r="H175" t="str">
            <v>学士</v>
          </cell>
          <cell r="I175" t="str">
            <v>商务英语</v>
          </cell>
          <cell r="J175" t="str">
            <v>其他类或本科及以上学历专业</v>
          </cell>
          <cell r="K175" t="str">
            <v>桂林航天工业学院</v>
          </cell>
          <cell r="L175" t="str">
            <v>2022-06-30</v>
          </cell>
          <cell r="M175" t="str">
            <v>2224013208</v>
          </cell>
        </row>
        <row r="176">
          <cell r="B176" t="str">
            <v>石凯</v>
          </cell>
          <cell r="C176" t="str">
            <v>18290054786</v>
          </cell>
          <cell r="D176" t="str">
            <v>男</v>
          </cell>
          <cell r="E176" t="str">
            <v>1998-04-28</v>
          </cell>
          <cell r="F176" t="str">
            <v>瑶族</v>
          </cell>
          <cell r="G176" t="str">
            <v>大学本科</v>
          </cell>
          <cell r="H176" t="str">
            <v>学士</v>
          </cell>
          <cell r="I176" t="str">
            <v>工程造价</v>
          </cell>
          <cell r="J176" t="str">
            <v>其他类或本科及以上学历专业</v>
          </cell>
          <cell r="K176" t="str">
            <v>桂林理工大学博文管理学院</v>
          </cell>
          <cell r="L176" t="str">
            <v>2022-06-30</v>
          </cell>
          <cell r="M176" t="str">
            <v>2224012525</v>
          </cell>
        </row>
        <row r="177">
          <cell r="B177" t="str">
            <v>莫秋雨</v>
          </cell>
          <cell r="C177" t="str">
            <v>18778491486</v>
          </cell>
          <cell r="D177" t="str">
            <v>女</v>
          </cell>
          <cell r="E177" t="str">
            <v>1997-08-10</v>
          </cell>
          <cell r="F177" t="str">
            <v>壮族</v>
          </cell>
          <cell r="G177" t="str">
            <v>大学本科</v>
          </cell>
          <cell r="H177" t="str">
            <v>学士</v>
          </cell>
          <cell r="I177" t="str">
            <v>食品质量与安全</v>
          </cell>
          <cell r="J177" t="str">
            <v>其他类或本科及以上学历专业</v>
          </cell>
          <cell r="K177" t="str">
            <v>贺州学院</v>
          </cell>
          <cell r="L177" t="str">
            <v>2021-06-30</v>
          </cell>
          <cell r="M177" t="str">
            <v>2224010826</v>
          </cell>
        </row>
        <row r="178">
          <cell r="B178" t="str">
            <v>谢宇</v>
          </cell>
          <cell r="C178" t="str">
            <v>18878468521</v>
          </cell>
          <cell r="D178" t="str">
            <v>女</v>
          </cell>
          <cell r="E178" t="str">
            <v>2000-07-18</v>
          </cell>
          <cell r="F178" t="str">
            <v>瑶族</v>
          </cell>
          <cell r="G178" t="str">
            <v>大学本科</v>
          </cell>
          <cell r="H178" t="str">
            <v>学士</v>
          </cell>
          <cell r="I178" t="str">
            <v>制药工程</v>
          </cell>
          <cell r="J178" t="str">
            <v>药学类</v>
          </cell>
          <cell r="K178" t="str">
            <v>吉林农业科技学院</v>
          </cell>
          <cell r="L178" t="str">
            <v>2022-06-30</v>
          </cell>
          <cell r="M178" t="str">
            <v>2224010530</v>
          </cell>
        </row>
        <row r="179">
          <cell r="B179" t="str">
            <v>覃小凤</v>
          </cell>
          <cell r="C179" t="str">
            <v>18878397762</v>
          </cell>
          <cell r="D179" t="str">
            <v>女</v>
          </cell>
          <cell r="E179" t="str">
            <v>2000-08-13</v>
          </cell>
          <cell r="F179" t="str">
            <v>汉族</v>
          </cell>
          <cell r="G179" t="str">
            <v>大学本科</v>
          </cell>
          <cell r="H179" t="str">
            <v>学士</v>
          </cell>
          <cell r="I179" t="str">
            <v>小学教育</v>
          </cell>
          <cell r="J179" t="str">
            <v>其他类或本科及以上学历专业</v>
          </cell>
          <cell r="K179" t="str">
            <v>广西师范大学漓江学院</v>
          </cell>
          <cell r="L179" t="str">
            <v>2022-06-17</v>
          </cell>
          <cell r="M179" t="str">
            <v>2224013026</v>
          </cell>
        </row>
        <row r="180">
          <cell r="B180" t="str">
            <v>麦达禄</v>
          </cell>
          <cell r="C180" t="str">
            <v>15078118739</v>
          </cell>
          <cell r="D180" t="str">
            <v>男</v>
          </cell>
          <cell r="E180" t="str">
            <v>1998-08-20</v>
          </cell>
          <cell r="F180" t="str">
            <v>汉族</v>
          </cell>
          <cell r="G180" t="str">
            <v>大学本科</v>
          </cell>
          <cell r="H180" t="str">
            <v>学士</v>
          </cell>
          <cell r="I180" t="str">
            <v>计算机科学与技术</v>
          </cell>
          <cell r="J180" t="str">
            <v>其他类或本科及以上学历专业</v>
          </cell>
          <cell r="K180" t="str">
            <v>广西科技师范学院</v>
          </cell>
          <cell r="L180" t="str">
            <v>2021-06-30</v>
          </cell>
          <cell r="M180" t="str">
            <v>2224012317</v>
          </cell>
        </row>
        <row r="181">
          <cell r="B181" t="str">
            <v>钟阿珍</v>
          </cell>
          <cell r="C181" t="str">
            <v>18577800223</v>
          </cell>
          <cell r="D181" t="str">
            <v>女</v>
          </cell>
          <cell r="E181" t="str">
            <v>1999-02-23</v>
          </cell>
          <cell r="F181" t="str">
            <v>汉族</v>
          </cell>
          <cell r="G181" t="str">
            <v>大学本科</v>
          </cell>
          <cell r="H181" t="str">
            <v>学士</v>
          </cell>
          <cell r="I181" t="str">
            <v>国际经济与贸易</v>
          </cell>
          <cell r="J181" t="str">
            <v>经济学类</v>
          </cell>
          <cell r="K181" t="str">
            <v>广西民族师范学院</v>
          </cell>
          <cell r="L181" t="str">
            <v>2022-06-30</v>
          </cell>
          <cell r="M181" t="str">
            <v>2224010516</v>
          </cell>
        </row>
        <row r="182">
          <cell r="B182" t="str">
            <v>黄鹏</v>
          </cell>
          <cell r="C182" t="str">
            <v>18878481706</v>
          </cell>
          <cell r="D182" t="str">
            <v>男</v>
          </cell>
          <cell r="E182" t="str">
            <v>1999-10-23</v>
          </cell>
          <cell r="F182" t="str">
            <v>汉族</v>
          </cell>
          <cell r="G182" t="str">
            <v>大学本科</v>
          </cell>
          <cell r="H182" t="str">
            <v>学士</v>
          </cell>
          <cell r="I182" t="str">
            <v>音乐表演</v>
          </cell>
          <cell r="J182" t="str">
            <v>其他类或本科及以上学历专业</v>
          </cell>
          <cell r="K182" t="str">
            <v>荆楚理工学院</v>
          </cell>
          <cell r="L182" t="str">
            <v>2022-06-30</v>
          </cell>
          <cell r="M182" t="str">
            <v>2224013525</v>
          </cell>
        </row>
        <row r="183">
          <cell r="B183" t="str">
            <v>吴奇浩</v>
          </cell>
          <cell r="C183" t="str">
            <v>13481438397</v>
          </cell>
          <cell r="D183" t="str">
            <v>男</v>
          </cell>
          <cell r="E183" t="str">
            <v>1999-02-24</v>
          </cell>
          <cell r="F183" t="str">
            <v>汉族</v>
          </cell>
          <cell r="G183" t="str">
            <v>大学本科</v>
          </cell>
          <cell r="H183" t="str">
            <v>学士</v>
          </cell>
          <cell r="I183" t="str">
            <v>计算机科学与技术</v>
          </cell>
          <cell r="J183" t="str">
            <v>其他类或本科及以上学历专业</v>
          </cell>
          <cell r="K183" t="str">
            <v>广西财经学院</v>
          </cell>
          <cell r="L183" t="str">
            <v>2022-07-01</v>
          </cell>
          <cell r="M183" t="str">
            <v>2224010923</v>
          </cell>
        </row>
        <row r="184">
          <cell r="B184" t="str">
            <v>李德杰</v>
          </cell>
          <cell r="C184" t="str">
            <v>15077487752</v>
          </cell>
          <cell r="D184" t="str">
            <v>男</v>
          </cell>
          <cell r="E184" t="str">
            <v>1997-02-28</v>
          </cell>
          <cell r="F184" t="str">
            <v>汉族</v>
          </cell>
          <cell r="G184" t="str">
            <v>大学本科</v>
          </cell>
          <cell r="H184" t="str">
            <v>学士</v>
          </cell>
          <cell r="I184" t="str">
            <v>网络工程</v>
          </cell>
          <cell r="J184" t="str">
            <v>其他类或本科及以上学历专业</v>
          </cell>
          <cell r="K184" t="str">
            <v>桂林电子科技大学</v>
          </cell>
          <cell r="L184" t="str">
            <v>2021-06-23</v>
          </cell>
          <cell r="M184" t="str">
            <v>2224012014</v>
          </cell>
        </row>
        <row r="185">
          <cell r="B185" t="str">
            <v>谭志炜</v>
          </cell>
          <cell r="C185" t="str">
            <v>13669449020</v>
          </cell>
          <cell r="D185" t="str">
            <v>男</v>
          </cell>
          <cell r="E185" t="str">
            <v>1999-01-28</v>
          </cell>
          <cell r="F185" t="str">
            <v>瑶族</v>
          </cell>
          <cell r="G185" t="str">
            <v>大学专科</v>
          </cell>
          <cell r="H185" t="str">
            <v>无学位</v>
          </cell>
          <cell r="I185" t="str">
            <v>市场营销</v>
          </cell>
          <cell r="J185" t="str">
            <v>工商管理类</v>
          </cell>
          <cell r="K185" t="str">
            <v>广西财经学院</v>
          </cell>
          <cell r="L185" t="str">
            <v>2020-06-30</v>
          </cell>
          <cell r="M185" t="str">
            <v>2224013412</v>
          </cell>
        </row>
        <row r="186">
          <cell r="B186" t="str">
            <v>戴翠连</v>
          </cell>
          <cell r="C186" t="str">
            <v>19976390631</v>
          </cell>
          <cell r="D186" t="str">
            <v>女</v>
          </cell>
          <cell r="E186" t="str">
            <v>1998-05-22</v>
          </cell>
          <cell r="F186" t="str">
            <v>汉族</v>
          </cell>
          <cell r="G186" t="str">
            <v>大学本科</v>
          </cell>
          <cell r="H186" t="str">
            <v>学士</v>
          </cell>
          <cell r="I186" t="str">
            <v>市场营销</v>
          </cell>
          <cell r="J186" t="str">
            <v>工商管理类</v>
          </cell>
          <cell r="K186" t="str">
            <v>广西财经学院</v>
          </cell>
          <cell r="L186" t="str">
            <v>2022-07-01</v>
          </cell>
          <cell r="M186" t="str">
            <v>2224011508</v>
          </cell>
        </row>
        <row r="187">
          <cell r="B187" t="str">
            <v>李国林</v>
          </cell>
          <cell r="C187" t="str">
            <v>15584046764</v>
          </cell>
          <cell r="D187" t="str">
            <v>男</v>
          </cell>
          <cell r="E187" t="str">
            <v>1999-10-14</v>
          </cell>
          <cell r="F187" t="str">
            <v>汉族</v>
          </cell>
          <cell r="G187" t="str">
            <v>大学本科</v>
          </cell>
          <cell r="H187" t="str">
            <v>学士</v>
          </cell>
          <cell r="I187" t="str">
            <v>食品科学与工程</v>
          </cell>
          <cell r="J187" t="str">
            <v>其他类或本科及以上学历专业</v>
          </cell>
          <cell r="K187" t="str">
            <v>吉林化工工学院</v>
          </cell>
          <cell r="L187" t="str">
            <v>2022-06-20</v>
          </cell>
          <cell r="M187" t="str">
            <v>2224010330</v>
          </cell>
        </row>
        <row r="188">
          <cell r="B188" t="str">
            <v>谢凤兰</v>
          </cell>
          <cell r="C188" t="str">
            <v>18377465384</v>
          </cell>
          <cell r="D188" t="str">
            <v>女</v>
          </cell>
          <cell r="E188" t="str">
            <v>1997-04-06</v>
          </cell>
          <cell r="F188" t="str">
            <v>汉族</v>
          </cell>
          <cell r="G188" t="str">
            <v>大学专科</v>
          </cell>
          <cell r="H188" t="str">
            <v>无学位</v>
          </cell>
          <cell r="I188" t="str">
            <v>植物保护与检疫技术</v>
          </cell>
          <cell r="J188" t="str">
            <v>植物生产、保护及草学类</v>
          </cell>
          <cell r="K188" t="str">
            <v>广西农业职业技术学院</v>
          </cell>
          <cell r="L188" t="str">
            <v>2022-06-30</v>
          </cell>
          <cell r="M188" t="str">
            <v>2224011622</v>
          </cell>
        </row>
        <row r="189">
          <cell r="B189" t="str">
            <v>叶轩辰</v>
          </cell>
          <cell r="C189" t="str">
            <v>15147176541</v>
          </cell>
          <cell r="D189" t="str">
            <v>男</v>
          </cell>
          <cell r="E189" t="str">
            <v>1996-09-11</v>
          </cell>
          <cell r="F189" t="str">
            <v>壮族</v>
          </cell>
          <cell r="G189" t="str">
            <v>大学本科</v>
          </cell>
          <cell r="H189" t="str">
            <v>学士</v>
          </cell>
          <cell r="I189" t="str">
            <v>计算机科学与技术</v>
          </cell>
          <cell r="J189" t="str">
            <v>其他类或本科及以上学历专业</v>
          </cell>
          <cell r="K189" t="str">
            <v>百色学院</v>
          </cell>
          <cell r="L189" t="str">
            <v>2020-07-01</v>
          </cell>
          <cell r="M189" t="str">
            <v>2224013313</v>
          </cell>
        </row>
        <row r="190">
          <cell r="B190" t="str">
            <v>陆双燕</v>
          </cell>
          <cell r="C190" t="str">
            <v>15078849353</v>
          </cell>
          <cell r="D190" t="str">
            <v>女</v>
          </cell>
          <cell r="E190" t="str">
            <v>1993-11-10</v>
          </cell>
          <cell r="F190" t="str">
            <v>汉族</v>
          </cell>
          <cell r="G190" t="str">
            <v>大学本科</v>
          </cell>
          <cell r="H190" t="str">
            <v>无学位</v>
          </cell>
          <cell r="I190" t="str">
            <v>会计学</v>
          </cell>
          <cell r="J190" t="str">
            <v>会计学类</v>
          </cell>
          <cell r="K190" t="str">
            <v>广西职业师范学院</v>
          </cell>
          <cell r="L190" t="str">
            <v>2022-06-30</v>
          </cell>
          <cell r="M190" t="str">
            <v>2224011217</v>
          </cell>
        </row>
        <row r="191">
          <cell r="B191" t="str">
            <v>罗淑娴</v>
          </cell>
          <cell r="C191" t="str">
            <v>15278415422</v>
          </cell>
          <cell r="D191" t="str">
            <v>女</v>
          </cell>
          <cell r="E191" t="str">
            <v>2000-06-14</v>
          </cell>
          <cell r="F191" t="str">
            <v>汉族</v>
          </cell>
          <cell r="G191" t="str">
            <v>大学专科</v>
          </cell>
          <cell r="H191" t="str">
            <v/>
          </cell>
          <cell r="I191" t="str">
            <v>会计</v>
          </cell>
          <cell r="J191" t="str">
            <v>会计学类</v>
          </cell>
          <cell r="K191" t="str">
            <v>广西机电职业技术学院</v>
          </cell>
          <cell r="L191" t="str">
            <v>2022-06-30</v>
          </cell>
          <cell r="M191" t="str">
            <v>2224013807</v>
          </cell>
        </row>
        <row r="192">
          <cell r="B192" t="str">
            <v>黎鲜艳</v>
          </cell>
          <cell r="C192" t="str">
            <v>18707849677</v>
          </cell>
          <cell r="D192" t="str">
            <v>女</v>
          </cell>
          <cell r="E192" t="str">
            <v>1999-09-12</v>
          </cell>
          <cell r="F192" t="str">
            <v>汉族</v>
          </cell>
          <cell r="G192" t="str">
            <v>大学专科</v>
          </cell>
          <cell r="H192" t="str">
            <v>无学位</v>
          </cell>
          <cell r="I192" t="str">
            <v>审计</v>
          </cell>
          <cell r="J192" t="str">
            <v>审计学类</v>
          </cell>
          <cell r="K192" t="str">
            <v>广东生态工程职业学院</v>
          </cell>
          <cell r="L192" t="str">
            <v>2022-06-30</v>
          </cell>
          <cell r="M192" t="str">
            <v>2224010605</v>
          </cell>
        </row>
        <row r="193">
          <cell r="B193" t="str">
            <v>卢慧敏</v>
          </cell>
          <cell r="C193" t="str">
            <v>18376448311</v>
          </cell>
          <cell r="D193" t="str">
            <v>女</v>
          </cell>
          <cell r="E193" t="str">
            <v>1999-01-30</v>
          </cell>
          <cell r="F193" t="str">
            <v>汉族</v>
          </cell>
          <cell r="G193" t="str">
            <v>大学本科</v>
          </cell>
          <cell r="H193" t="str">
            <v>学士</v>
          </cell>
          <cell r="I193" t="str">
            <v>物流管理</v>
          </cell>
          <cell r="J193" t="str">
            <v>物流管理与工程类</v>
          </cell>
          <cell r="K193" t="str">
            <v>梧州学院</v>
          </cell>
          <cell r="L193" t="str">
            <v>2022-06-30</v>
          </cell>
          <cell r="M193" t="str">
            <v>2224013818</v>
          </cell>
        </row>
        <row r="194">
          <cell r="B194" t="str">
            <v>谢丽华</v>
          </cell>
          <cell r="C194" t="str">
            <v>18778340752</v>
          </cell>
          <cell r="D194" t="str">
            <v>女</v>
          </cell>
          <cell r="E194" t="str">
            <v>1998-08-11</v>
          </cell>
          <cell r="F194" t="str">
            <v>瑶族</v>
          </cell>
          <cell r="G194" t="str">
            <v>大学本科</v>
          </cell>
          <cell r="H194" t="str">
            <v>学士</v>
          </cell>
          <cell r="I194" t="str">
            <v>工商管理</v>
          </cell>
          <cell r="J194" t="str">
            <v>工商管理类</v>
          </cell>
          <cell r="K194" t="str">
            <v>南宁理工学院</v>
          </cell>
          <cell r="L194" t="str">
            <v>2022-06-30</v>
          </cell>
          <cell r="M194" t="str">
            <v>2224013230</v>
          </cell>
        </row>
        <row r="195">
          <cell r="B195" t="str">
            <v>莫运丽</v>
          </cell>
          <cell r="C195" t="str">
            <v>17520121182</v>
          </cell>
          <cell r="D195" t="str">
            <v>女</v>
          </cell>
          <cell r="E195" t="str">
            <v>1998-03-06</v>
          </cell>
          <cell r="F195" t="str">
            <v>瑶族</v>
          </cell>
          <cell r="G195" t="str">
            <v>大学本科</v>
          </cell>
          <cell r="H195" t="str">
            <v>学士</v>
          </cell>
          <cell r="I195" t="str">
            <v>电子信息科学与技术</v>
          </cell>
          <cell r="J195" t="str">
            <v>其他类或本科及以上学历专业</v>
          </cell>
          <cell r="K195" t="str">
            <v>玉林师范学院</v>
          </cell>
          <cell r="L195" t="str">
            <v>2021-06-30</v>
          </cell>
          <cell r="M195" t="str">
            <v>2224010405</v>
          </cell>
        </row>
        <row r="196">
          <cell r="B196" t="str">
            <v>邱庆山</v>
          </cell>
          <cell r="C196" t="str">
            <v>15078130246</v>
          </cell>
          <cell r="D196" t="str">
            <v>男</v>
          </cell>
          <cell r="E196" t="str">
            <v>1998-09-12</v>
          </cell>
          <cell r="F196" t="str">
            <v>汉族</v>
          </cell>
          <cell r="G196" t="str">
            <v>大学本科</v>
          </cell>
          <cell r="H196" t="str">
            <v>学士</v>
          </cell>
          <cell r="I196" t="str">
            <v>环境设计</v>
          </cell>
          <cell r="J196" t="str">
            <v>其他类或本科及以上学历专业</v>
          </cell>
          <cell r="K196" t="str">
            <v>中南民族大学</v>
          </cell>
          <cell r="L196" t="str">
            <v>2022-06-30</v>
          </cell>
          <cell r="M196" t="str">
            <v>2224011517</v>
          </cell>
        </row>
        <row r="197">
          <cell r="B197" t="str">
            <v>陈石英</v>
          </cell>
          <cell r="C197" t="str">
            <v>18278483647</v>
          </cell>
          <cell r="D197" t="str">
            <v>女</v>
          </cell>
          <cell r="E197" t="str">
            <v>1999-07-12</v>
          </cell>
          <cell r="F197" t="str">
            <v>汉族</v>
          </cell>
          <cell r="G197" t="str">
            <v>大学本科</v>
          </cell>
          <cell r="H197" t="str">
            <v>学士</v>
          </cell>
          <cell r="I197" t="str">
            <v>会计学</v>
          </cell>
          <cell r="J197" t="str">
            <v>会计学类</v>
          </cell>
          <cell r="K197" t="str">
            <v>广西师范大学漓江学院</v>
          </cell>
          <cell r="L197" t="str">
            <v>2022-06-17</v>
          </cell>
          <cell r="M197" t="str">
            <v>2224011502</v>
          </cell>
        </row>
        <row r="198">
          <cell r="B198" t="str">
            <v>潘鑫华</v>
          </cell>
          <cell r="C198" t="str">
            <v>18276463171</v>
          </cell>
          <cell r="D198" t="str">
            <v>男</v>
          </cell>
          <cell r="E198" t="str">
            <v>1996-03-02</v>
          </cell>
          <cell r="F198" t="str">
            <v>汉族</v>
          </cell>
          <cell r="G198" t="str">
            <v>大学本科</v>
          </cell>
          <cell r="H198" t="str">
            <v>学士</v>
          </cell>
          <cell r="I198" t="str">
            <v>机械设计制造及其自动化</v>
          </cell>
          <cell r="J198" t="str">
            <v>其他类或本科及以上学历专业</v>
          </cell>
          <cell r="K198" t="str">
            <v>桂林电子科技大学信息科技学院</v>
          </cell>
          <cell r="L198" t="str">
            <v>2020-06-30</v>
          </cell>
          <cell r="M198" t="str">
            <v>2224010720</v>
          </cell>
        </row>
        <row r="199">
          <cell r="B199" t="str">
            <v>叶银铧</v>
          </cell>
          <cell r="C199" t="str">
            <v>19353720592</v>
          </cell>
          <cell r="D199" t="str">
            <v>女</v>
          </cell>
          <cell r="E199" t="str">
            <v>1999-07-28</v>
          </cell>
          <cell r="F199" t="str">
            <v>汉族</v>
          </cell>
          <cell r="G199" t="str">
            <v>大学专科</v>
          </cell>
          <cell r="H199" t="str">
            <v>无学位</v>
          </cell>
          <cell r="I199" t="str">
            <v>法律文秘</v>
          </cell>
          <cell r="J199" t="str">
            <v>法学类</v>
          </cell>
          <cell r="K199" t="str">
            <v>广西政法管理干部学院</v>
          </cell>
          <cell r="L199" t="str">
            <v>2021-07-16</v>
          </cell>
          <cell r="M199" t="str">
            <v>2224010806</v>
          </cell>
        </row>
        <row r="200">
          <cell r="B200" t="str">
            <v>许炜彬</v>
          </cell>
          <cell r="C200" t="str">
            <v>15078127470</v>
          </cell>
          <cell r="D200" t="str">
            <v>男</v>
          </cell>
          <cell r="E200" t="str">
            <v>1995-10-28</v>
          </cell>
          <cell r="F200" t="str">
            <v>汉族</v>
          </cell>
          <cell r="G200" t="str">
            <v>大学本科</v>
          </cell>
          <cell r="H200" t="str">
            <v>无学位</v>
          </cell>
          <cell r="I200" t="str">
            <v>法学</v>
          </cell>
          <cell r="J200" t="str">
            <v>法学类</v>
          </cell>
          <cell r="K200" t="str">
            <v>广西师范大学</v>
          </cell>
          <cell r="L200" t="str">
            <v>2022-01-18</v>
          </cell>
          <cell r="M200" t="str">
            <v>2224013324</v>
          </cell>
        </row>
        <row r="201">
          <cell r="B201" t="str">
            <v>罗名旦</v>
          </cell>
          <cell r="C201" t="str">
            <v>13471989061</v>
          </cell>
          <cell r="D201" t="str">
            <v>男</v>
          </cell>
          <cell r="E201" t="str">
            <v>1997-05-10</v>
          </cell>
          <cell r="F201" t="str">
            <v>汉族</v>
          </cell>
          <cell r="G201" t="str">
            <v>大学本科</v>
          </cell>
          <cell r="H201" t="str">
            <v>学士</v>
          </cell>
          <cell r="I201" t="str">
            <v>机械设计制造及其自动化</v>
          </cell>
          <cell r="J201" t="str">
            <v>其他类或本科及以上学历专业</v>
          </cell>
          <cell r="K201" t="str">
            <v>北部湾大学</v>
          </cell>
          <cell r="L201" t="str">
            <v>2021-07-31</v>
          </cell>
          <cell r="M201" t="str">
            <v>2224012227</v>
          </cell>
        </row>
        <row r="202">
          <cell r="B202" t="str">
            <v>罗茂权</v>
          </cell>
          <cell r="C202" t="str">
            <v>15177440715</v>
          </cell>
          <cell r="D202" t="str">
            <v>男</v>
          </cell>
          <cell r="E202" t="str">
            <v>1999-11-19</v>
          </cell>
          <cell r="F202" t="str">
            <v>汉族</v>
          </cell>
          <cell r="G202" t="str">
            <v>大学本科</v>
          </cell>
          <cell r="H202" t="str">
            <v>学士</v>
          </cell>
          <cell r="I202" t="str">
            <v>计算机科学与技术</v>
          </cell>
          <cell r="J202" t="str">
            <v>其他类或本科及以上学历专业</v>
          </cell>
          <cell r="K202" t="str">
            <v>北京科技大学天津大学</v>
          </cell>
          <cell r="L202" t="str">
            <v>2022-06-15</v>
          </cell>
          <cell r="M202" t="str">
            <v>2224013201</v>
          </cell>
        </row>
        <row r="203">
          <cell r="B203" t="str">
            <v>杨妮倪</v>
          </cell>
          <cell r="C203" t="str">
            <v>13978495864</v>
          </cell>
          <cell r="D203" t="str">
            <v>女</v>
          </cell>
          <cell r="E203" t="str">
            <v>2001-03-02</v>
          </cell>
          <cell r="F203" t="str">
            <v>汉族</v>
          </cell>
          <cell r="G203" t="str">
            <v>大学专科</v>
          </cell>
          <cell r="H203" t="str">
            <v>无学位</v>
          </cell>
          <cell r="I203" t="str">
            <v>会计</v>
          </cell>
          <cell r="J203" t="str">
            <v>会计学类</v>
          </cell>
          <cell r="K203" t="str">
            <v>桂林电子科技大学</v>
          </cell>
          <cell r="L203" t="str">
            <v>2022-06-30</v>
          </cell>
          <cell r="M203" t="str">
            <v>2224010111</v>
          </cell>
        </row>
        <row r="204">
          <cell r="B204" t="str">
            <v>龙家锋</v>
          </cell>
          <cell r="C204" t="str">
            <v>18378421502</v>
          </cell>
          <cell r="D204" t="str">
            <v>男</v>
          </cell>
          <cell r="E204" t="str">
            <v>1997-07-03</v>
          </cell>
          <cell r="F204" t="str">
            <v>汉族</v>
          </cell>
          <cell r="G204" t="str">
            <v>大学本科</v>
          </cell>
          <cell r="H204" t="str">
            <v>学士</v>
          </cell>
          <cell r="I204" t="str">
            <v>国际贸易与经济</v>
          </cell>
          <cell r="J204" t="str">
            <v>经济学类</v>
          </cell>
          <cell r="K204" t="str">
            <v>桂林理工大学博文管理学院</v>
          </cell>
          <cell r="L204" t="str">
            <v>2021-07-14</v>
          </cell>
          <cell r="M204" t="str">
            <v>2224011628</v>
          </cell>
        </row>
        <row r="205">
          <cell r="B205" t="str">
            <v>龙书婷</v>
          </cell>
          <cell r="C205" t="str">
            <v>17376269862</v>
          </cell>
          <cell r="D205" t="str">
            <v>女</v>
          </cell>
          <cell r="E205" t="str">
            <v>2001-05-14</v>
          </cell>
          <cell r="F205" t="str">
            <v>汉族</v>
          </cell>
          <cell r="G205" t="str">
            <v>大学专科</v>
          </cell>
          <cell r="H205" t="str">
            <v/>
          </cell>
          <cell r="I205" t="str">
            <v>药学</v>
          </cell>
          <cell r="J205" t="str">
            <v>药学类</v>
          </cell>
          <cell r="K205" t="str">
            <v>广西农业职业技术学院</v>
          </cell>
          <cell r="L205" t="str">
            <v>2022-06-30</v>
          </cell>
          <cell r="M205" t="str">
            <v>2224013603</v>
          </cell>
        </row>
        <row r="206">
          <cell r="B206" t="str">
            <v>钟林娟</v>
          </cell>
          <cell r="C206" t="str">
            <v>13321745830</v>
          </cell>
          <cell r="D206" t="str">
            <v>女</v>
          </cell>
          <cell r="E206" t="str">
            <v>1999-01-15</v>
          </cell>
          <cell r="F206" t="str">
            <v>瑶族</v>
          </cell>
          <cell r="G206" t="str">
            <v>大学专科</v>
          </cell>
          <cell r="H206" t="str">
            <v>无学位</v>
          </cell>
          <cell r="I206" t="str">
            <v>工商企业管理</v>
          </cell>
          <cell r="J206" t="str">
            <v>城乡规划与管理类</v>
          </cell>
          <cell r="K206" t="str">
            <v>百色学院</v>
          </cell>
          <cell r="L206" t="str">
            <v>2020-06-30</v>
          </cell>
          <cell r="M206" t="str">
            <v>2224013217</v>
          </cell>
        </row>
        <row r="207">
          <cell r="B207" t="str">
            <v>叶羽恒</v>
          </cell>
          <cell r="C207" t="str">
            <v>18278099279</v>
          </cell>
          <cell r="D207" t="str">
            <v>男</v>
          </cell>
          <cell r="E207" t="str">
            <v>1996-12-28</v>
          </cell>
          <cell r="F207" t="str">
            <v>汉族</v>
          </cell>
          <cell r="G207" t="str">
            <v>大学本科</v>
          </cell>
          <cell r="H207" t="str">
            <v>学士</v>
          </cell>
          <cell r="I207" t="str">
            <v>交通运输</v>
          </cell>
          <cell r="J207" t="str">
            <v>其他类或本科及以上学历专业</v>
          </cell>
          <cell r="K207" t="str">
            <v>南宁学院</v>
          </cell>
          <cell r="L207" t="str">
            <v>2020-06-30</v>
          </cell>
          <cell r="M207" t="str">
            <v>2224010219</v>
          </cell>
        </row>
        <row r="208">
          <cell r="B208" t="str">
            <v>姚明宇</v>
          </cell>
          <cell r="C208" t="str">
            <v>19977495151</v>
          </cell>
          <cell r="D208" t="str">
            <v>男</v>
          </cell>
          <cell r="E208" t="str">
            <v>1994-04-15</v>
          </cell>
          <cell r="F208" t="str">
            <v>汉族</v>
          </cell>
          <cell r="G208" t="str">
            <v>大学本科</v>
          </cell>
          <cell r="H208" t="str">
            <v>无学位</v>
          </cell>
          <cell r="I208" t="str">
            <v>法学</v>
          </cell>
          <cell r="J208" t="str">
            <v>法学类</v>
          </cell>
          <cell r="K208" t="str">
            <v>广西师范大学</v>
          </cell>
          <cell r="L208" t="str">
            <v>2022-06-08</v>
          </cell>
          <cell r="M208" t="str">
            <v>2224013027</v>
          </cell>
        </row>
        <row r="209">
          <cell r="B209" t="str">
            <v>贝小平</v>
          </cell>
          <cell r="C209" t="str">
            <v>14795337510</v>
          </cell>
          <cell r="D209" t="str">
            <v>女</v>
          </cell>
          <cell r="E209" t="str">
            <v>2001-11-27</v>
          </cell>
          <cell r="F209" t="str">
            <v>汉族</v>
          </cell>
          <cell r="G209" t="str">
            <v>大学本科</v>
          </cell>
          <cell r="H209" t="str">
            <v>学士</v>
          </cell>
          <cell r="I209" t="str">
            <v>新闻学</v>
          </cell>
          <cell r="J209" t="str">
            <v>其他类或本科及以上学历专业</v>
          </cell>
          <cell r="K209" t="str">
            <v>广西外国语学院</v>
          </cell>
          <cell r="L209" t="str">
            <v>2022-06-30</v>
          </cell>
          <cell r="M209" t="str">
            <v>2224013205</v>
          </cell>
        </row>
        <row r="210">
          <cell r="B210" t="str">
            <v>邱越</v>
          </cell>
          <cell r="C210" t="str">
            <v>17758674342</v>
          </cell>
          <cell r="D210" t="str">
            <v>男</v>
          </cell>
          <cell r="E210" t="str">
            <v>1998-09-10</v>
          </cell>
          <cell r="F210" t="str">
            <v>汉族</v>
          </cell>
          <cell r="G210" t="str">
            <v>大学本科</v>
          </cell>
          <cell r="H210" t="str">
            <v>学士</v>
          </cell>
          <cell r="I210" t="str">
            <v>工商管理</v>
          </cell>
          <cell r="J210" t="str">
            <v>工商管理类</v>
          </cell>
          <cell r="K210" t="str">
            <v>南宁学院</v>
          </cell>
          <cell r="L210" t="str">
            <v>2022-06-30</v>
          </cell>
          <cell r="M210" t="str">
            <v>2224010407</v>
          </cell>
        </row>
        <row r="211">
          <cell r="B211" t="str">
            <v>邱富春</v>
          </cell>
          <cell r="C211" t="str">
            <v>19197883764</v>
          </cell>
          <cell r="D211" t="str">
            <v>男</v>
          </cell>
          <cell r="E211" t="str">
            <v>1999-01-02</v>
          </cell>
          <cell r="F211" t="str">
            <v>汉族</v>
          </cell>
          <cell r="G211" t="str">
            <v>大学专科</v>
          </cell>
          <cell r="H211" t="str">
            <v/>
          </cell>
          <cell r="I211" t="str">
            <v>司法警务</v>
          </cell>
          <cell r="J211" t="str">
            <v>法律执行类</v>
          </cell>
          <cell r="K211" t="str">
            <v>广西政法管理干部学院</v>
          </cell>
          <cell r="L211" t="str">
            <v>2020-06-30</v>
          </cell>
          <cell r="M211" t="str">
            <v>2224010427</v>
          </cell>
        </row>
        <row r="212">
          <cell r="B212" t="str">
            <v>吴娇</v>
          </cell>
          <cell r="C212" t="str">
            <v>15877131514</v>
          </cell>
          <cell r="D212" t="str">
            <v>女</v>
          </cell>
          <cell r="E212" t="str">
            <v>1997-07-28</v>
          </cell>
          <cell r="F212" t="str">
            <v>汉族</v>
          </cell>
          <cell r="G212" t="str">
            <v>大学专科</v>
          </cell>
          <cell r="H212" t="str">
            <v>无学位</v>
          </cell>
          <cell r="I212" t="str">
            <v>药品经营与管理</v>
          </cell>
          <cell r="J212" t="str">
            <v>药学类</v>
          </cell>
          <cell r="K212" t="str">
            <v>广西工业职业技术学院</v>
          </cell>
          <cell r="L212" t="str">
            <v>2019-06-25</v>
          </cell>
          <cell r="M212" t="str">
            <v>2224011110</v>
          </cell>
        </row>
        <row r="213">
          <cell r="B213" t="str">
            <v>何碧云</v>
          </cell>
          <cell r="C213" t="str">
            <v>18778492439</v>
          </cell>
          <cell r="D213" t="str">
            <v>女</v>
          </cell>
          <cell r="E213" t="str">
            <v>1999-09-28</v>
          </cell>
          <cell r="F213" t="str">
            <v>汉族</v>
          </cell>
          <cell r="G213" t="str">
            <v>大学专科</v>
          </cell>
          <cell r="H213" t="str">
            <v>无学位</v>
          </cell>
          <cell r="I213" t="str">
            <v>药学</v>
          </cell>
          <cell r="J213" t="str">
            <v>药学类</v>
          </cell>
          <cell r="K213" t="str">
            <v>广西卫生职业技术学院</v>
          </cell>
          <cell r="L213" t="str">
            <v>2021-06-25</v>
          </cell>
          <cell r="M213" t="str">
            <v>2224011420</v>
          </cell>
        </row>
        <row r="214">
          <cell r="B214" t="str">
            <v>陈天带</v>
          </cell>
          <cell r="C214" t="str">
            <v>15107743175</v>
          </cell>
          <cell r="D214" t="str">
            <v>女</v>
          </cell>
          <cell r="E214" t="str">
            <v>1998-10-20</v>
          </cell>
          <cell r="F214" t="str">
            <v>汉族</v>
          </cell>
          <cell r="G214" t="str">
            <v>大学专科</v>
          </cell>
          <cell r="H214" t="str">
            <v/>
          </cell>
          <cell r="I214" t="str">
            <v>会计</v>
          </cell>
          <cell r="J214" t="str">
            <v>会计学类</v>
          </cell>
          <cell r="K214" t="str">
            <v>柳州职业技术学院</v>
          </cell>
          <cell r="L214" t="str">
            <v>2020-06-30</v>
          </cell>
          <cell r="M214" t="str">
            <v>2224010309</v>
          </cell>
        </row>
        <row r="215">
          <cell r="B215" t="str">
            <v>陈林婷</v>
          </cell>
          <cell r="C215" t="str">
            <v>13635064952</v>
          </cell>
          <cell r="D215" t="str">
            <v>女</v>
          </cell>
          <cell r="E215" t="str">
            <v>2000-06-21</v>
          </cell>
          <cell r="F215" t="str">
            <v>汉族</v>
          </cell>
          <cell r="G215" t="str">
            <v>大学专科</v>
          </cell>
          <cell r="H215" t="str">
            <v>无学位</v>
          </cell>
          <cell r="I215" t="str">
            <v>会计</v>
          </cell>
          <cell r="J215" t="str">
            <v>经济学类</v>
          </cell>
          <cell r="K215" t="str">
            <v>柳州铁道职业技术学院</v>
          </cell>
          <cell r="L215" t="str">
            <v>2022-06-30</v>
          </cell>
          <cell r="M215" t="str">
            <v>2224011819</v>
          </cell>
        </row>
        <row r="216">
          <cell r="B216" t="str">
            <v>曾庆彤</v>
          </cell>
          <cell r="C216" t="str">
            <v>15778465405</v>
          </cell>
          <cell r="D216" t="str">
            <v>女</v>
          </cell>
          <cell r="E216" t="str">
            <v>1999-06-05</v>
          </cell>
          <cell r="F216" t="str">
            <v>汉族</v>
          </cell>
          <cell r="G216" t="str">
            <v>大学本科</v>
          </cell>
          <cell r="H216" t="str">
            <v>学士</v>
          </cell>
          <cell r="I216" t="str">
            <v>德语</v>
          </cell>
          <cell r="J216" t="str">
            <v>其他类或本科及以上学历专业</v>
          </cell>
          <cell r="K216" t="str">
            <v>重庆外语外事学院</v>
          </cell>
          <cell r="L216" t="str">
            <v>2022-06-30</v>
          </cell>
          <cell r="M216" t="str">
            <v>2224011509</v>
          </cell>
        </row>
        <row r="217">
          <cell r="B217" t="str">
            <v>肖慧萍</v>
          </cell>
          <cell r="C217" t="str">
            <v>15278475950</v>
          </cell>
          <cell r="D217" t="str">
            <v>女</v>
          </cell>
          <cell r="E217" t="str">
            <v>1999-10-07</v>
          </cell>
          <cell r="F217" t="str">
            <v>汉族</v>
          </cell>
          <cell r="G217" t="str">
            <v>大学本科</v>
          </cell>
          <cell r="H217" t="str">
            <v>学士</v>
          </cell>
          <cell r="I217" t="str">
            <v>土木工程</v>
          </cell>
          <cell r="J217" t="str">
            <v>城乡规划与管理类</v>
          </cell>
          <cell r="K217" t="str">
            <v>贺州学院</v>
          </cell>
          <cell r="L217" t="str">
            <v>2022-06-27</v>
          </cell>
          <cell r="M217" t="str">
            <v>2224011719</v>
          </cell>
        </row>
        <row r="218">
          <cell r="B218" t="str">
            <v>蒙春花</v>
          </cell>
          <cell r="C218" t="str">
            <v>19947943314</v>
          </cell>
          <cell r="D218" t="str">
            <v>女</v>
          </cell>
          <cell r="E218" t="str">
            <v>1998-06-17</v>
          </cell>
          <cell r="F218" t="str">
            <v>瑶族</v>
          </cell>
          <cell r="G218" t="str">
            <v>大学本科</v>
          </cell>
          <cell r="H218" t="str">
            <v>学士</v>
          </cell>
          <cell r="I218" t="str">
            <v>金融工程</v>
          </cell>
          <cell r="J218" t="str">
            <v>金融学类</v>
          </cell>
          <cell r="K218" t="str">
            <v>广西外国语学院</v>
          </cell>
          <cell r="L218" t="str">
            <v>2021-06-30</v>
          </cell>
          <cell r="M218" t="str">
            <v>2224013520</v>
          </cell>
        </row>
        <row r="219">
          <cell r="B219" t="str">
            <v>陈香梅</v>
          </cell>
          <cell r="C219" t="str">
            <v>18378492742</v>
          </cell>
          <cell r="D219" t="str">
            <v>女</v>
          </cell>
          <cell r="E219" t="str">
            <v>1999-03-12</v>
          </cell>
          <cell r="F219" t="str">
            <v>汉族</v>
          </cell>
          <cell r="G219" t="str">
            <v>大学专科</v>
          </cell>
          <cell r="H219" t="str">
            <v>无学位</v>
          </cell>
          <cell r="I219" t="str">
            <v>物流管理</v>
          </cell>
          <cell r="J219" t="str">
            <v>物流管理与工程类</v>
          </cell>
          <cell r="K219" t="str">
            <v>广西工商职业技术学院</v>
          </cell>
          <cell r="L219" t="str">
            <v>2020-06-24</v>
          </cell>
          <cell r="M219" t="str">
            <v>2224013413</v>
          </cell>
        </row>
        <row r="220">
          <cell r="B220" t="str">
            <v>黎娟</v>
          </cell>
          <cell r="C220" t="str">
            <v>15078359594</v>
          </cell>
          <cell r="D220" t="str">
            <v>女</v>
          </cell>
          <cell r="E220" t="str">
            <v>1999-04-29</v>
          </cell>
          <cell r="F220" t="str">
            <v>壮族</v>
          </cell>
          <cell r="G220" t="str">
            <v>大学本科</v>
          </cell>
          <cell r="H220" t="str">
            <v>学士</v>
          </cell>
          <cell r="I220" t="str">
            <v>影视摄影与制作</v>
          </cell>
          <cell r="J220" t="str">
            <v>其他类或本科及以上学历专业</v>
          </cell>
          <cell r="K220" t="str">
            <v>辽宁传媒学院</v>
          </cell>
          <cell r="L220" t="str">
            <v>2022-05-23</v>
          </cell>
          <cell r="M220" t="str">
            <v>2224013307</v>
          </cell>
        </row>
        <row r="221">
          <cell r="B221" t="str">
            <v>欧绮</v>
          </cell>
          <cell r="C221" t="str">
            <v>15717743730</v>
          </cell>
          <cell r="D221" t="str">
            <v>女</v>
          </cell>
          <cell r="E221" t="str">
            <v>2000-07-30</v>
          </cell>
          <cell r="F221" t="str">
            <v>汉族</v>
          </cell>
          <cell r="G221" t="str">
            <v>大学专科</v>
          </cell>
          <cell r="H221" t="str">
            <v/>
          </cell>
          <cell r="I221" t="str">
            <v>会计学</v>
          </cell>
          <cell r="J221" t="str">
            <v>会计学类</v>
          </cell>
          <cell r="K221" t="str">
            <v>广西机电职业技术学院</v>
          </cell>
          <cell r="L221" t="str">
            <v>2022-06-30</v>
          </cell>
          <cell r="M221" t="str">
            <v>2224013304</v>
          </cell>
        </row>
        <row r="222">
          <cell r="B222" t="str">
            <v>陶丽明</v>
          </cell>
          <cell r="C222" t="str">
            <v>13878453015</v>
          </cell>
          <cell r="D222" t="str">
            <v>女</v>
          </cell>
          <cell r="E222" t="str">
            <v>1998-08-28</v>
          </cell>
          <cell r="F222" t="str">
            <v>汉族</v>
          </cell>
          <cell r="G222" t="str">
            <v>大学本科</v>
          </cell>
          <cell r="H222" t="str">
            <v>学士</v>
          </cell>
          <cell r="I222" t="str">
            <v>财务管理</v>
          </cell>
          <cell r="J222" t="str">
            <v>工商管理类</v>
          </cell>
          <cell r="K222" t="str">
            <v>广西师范大学漓江学院</v>
          </cell>
          <cell r="L222" t="str">
            <v>2021-06-18</v>
          </cell>
          <cell r="M222" t="str">
            <v>2224010705</v>
          </cell>
        </row>
        <row r="223">
          <cell r="B223" t="str">
            <v>朱荔平</v>
          </cell>
          <cell r="C223" t="str">
            <v>13471413290</v>
          </cell>
          <cell r="D223" t="str">
            <v>女</v>
          </cell>
          <cell r="E223" t="str">
            <v>1999-07-18</v>
          </cell>
          <cell r="F223" t="str">
            <v>汉族</v>
          </cell>
          <cell r="G223" t="str">
            <v>大学专科</v>
          </cell>
          <cell r="H223" t="str">
            <v>无学位</v>
          </cell>
          <cell r="I223" t="str">
            <v>药学</v>
          </cell>
          <cell r="J223" t="str">
            <v>药学类</v>
          </cell>
          <cell r="K223" t="str">
            <v>广西工业职业技术学院</v>
          </cell>
          <cell r="L223" t="str">
            <v>2021-06-25</v>
          </cell>
          <cell r="M223" t="str">
            <v>2224011423</v>
          </cell>
        </row>
        <row r="224">
          <cell r="B224" t="str">
            <v>邹文莹</v>
          </cell>
          <cell r="C224" t="str">
            <v>18778498884</v>
          </cell>
          <cell r="D224" t="str">
            <v>女</v>
          </cell>
          <cell r="E224" t="str">
            <v>2002-06-15</v>
          </cell>
          <cell r="F224" t="str">
            <v>汉族</v>
          </cell>
          <cell r="G224" t="str">
            <v>大学专科</v>
          </cell>
          <cell r="H224" t="str">
            <v>无学位</v>
          </cell>
          <cell r="I224" t="str">
            <v>电子商务</v>
          </cell>
          <cell r="J224" t="str">
            <v>电子商务类</v>
          </cell>
          <cell r="K224" t="str">
            <v>南宁职业技术学院</v>
          </cell>
          <cell r="L224" t="str">
            <v>2022-06-30</v>
          </cell>
          <cell r="M224" t="str">
            <v>2224013014</v>
          </cell>
        </row>
        <row r="225">
          <cell r="B225" t="str">
            <v>梁吉花</v>
          </cell>
          <cell r="C225" t="str">
            <v>13737497294</v>
          </cell>
          <cell r="D225" t="str">
            <v>女</v>
          </cell>
          <cell r="E225" t="str">
            <v>1999-10-18</v>
          </cell>
          <cell r="F225" t="str">
            <v>汉族</v>
          </cell>
          <cell r="G225" t="str">
            <v>大学专科</v>
          </cell>
          <cell r="H225" t="str">
            <v/>
          </cell>
          <cell r="I225" t="str">
            <v>会计</v>
          </cell>
          <cell r="J225" t="str">
            <v>会计学类</v>
          </cell>
          <cell r="K225" t="str">
            <v>广西职业技术学院</v>
          </cell>
          <cell r="L225" t="str">
            <v>2022-06-30</v>
          </cell>
          <cell r="M225" t="str">
            <v>2224011301</v>
          </cell>
        </row>
        <row r="226">
          <cell r="B226" t="str">
            <v>肖金堰</v>
          </cell>
          <cell r="C226" t="str">
            <v>18103260409</v>
          </cell>
          <cell r="D226" t="str">
            <v>女</v>
          </cell>
          <cell r="E226" t="str">
            <v>2000-04-04</v>
          </cell>
          <cell r="F226" t="str">
            <v>汉族</v>
          </cell>
          <cell r="G226" t="str">
            <v>大学本科</v>
          </cell>
          <cell r="H226" t="str">
            <v>学士</v>
          </cell>
          <cell r="I226" t="str">
            <v>应用化学</v>
          </cell>
          <cell r="J226" t="str">
            <v>环境科学与工程类</v>
          </cell>
          <cell r="K226" t="str">
            <v>华北科技学院</v>
          </cell>
          <cell r="L226" t="str">
            <v>2022-06-30</v>
          </cell>
          <cell r="M226" t="str">
            <v>2224011706</v>
          </cell>
        </row>
        <row r="227">
          <cell r="B227" t="str">
            <v>罗检平</v>
          </cell>
          <cell r="C227" t="str">
            <v>18778497402</v>
          </cell>
          <cell r="D227" t="str">
            <v>女</v>
          </cell>
          <cell r="E227" t="str">
            <v>2000-04-25</v>
          </cell>
          <cell r="F227" t="str">
            <v>汉族</v>
          </cell>
          <cell r="G227" t="str">
            <v>大学专科</v>
          </cell>
          <cell r="H227" t="str">
            <v>无学位</v>
          </cell>
          <cell r="I227" t="str">
            <v>会计</v>
          </cell>
          <cell r="J227" t="str">
            <v>其他类或本科及以上学历专业</v>
          </cell>
          <cell r="K227" t="str">
            <v>广西城市职业大学</v>
          </cell>
          <cell r="L227" t="str">
            <v>2022-06-30</v>
          </cell>
          <cell r="M227" t="str">
            <v>2224012407</v>
          </cell>
        </row>
        <row r="228">
          <cell r="B228" t="str">
            <v>蓝冬梅</v>
          </cell>
          <cell r="C228" t="str">
            <v>18078065884</v>
          </cell>
          <cell r="D228" t="str">
            <v>女</v>
          </cell>
          <cell r="E228" t="str">
            <v>1998-01-26</v>
          </cell>
          <cell r="F228" t="str">
            <v>汉族</v>
          </cell>
          <cell r="G228" t="str">
            <v>大学本科</v>
          </cell>
          <cell r="H228" t="str">
            <v>学士</v>
          </cell>
          <cell r="I228" t="str">
            <v>金融学</v>
          </cell>
          <cell r="J228" t="str">
            <v>经济学类</v>
          </cell>
          <cell r="K228" t="str">
            <v>广西师范大学漓江学院</v>
          </cell>
          <cell r="L228" t="str">
            <v>2020-06-30</v>
          </cell>
          <cell r="M228" t="str">
            <v>2224013309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A1" t="str">
            <v>姓名</v>
          </cell>
          <cell r="B1" t="str">
            <v>综合知识成绩</v>
          </cell>
        </row>
        <row r="2">
          <cell r="A2" t="str">
            <v>邓蕊</v>
          </cell>
          <cell r="B2">
            <v>77.650000000000006</v>
          </cell>
        </row>
        <row r="3">
          <cell r="A3" t="str">
            <v>麦伟建</v>
          </cell>
          <cell r="B3">
            <v>76.650000000000006</v>
          </cell>
        </row>
        <row r="4">
          <cell r="A4" t="str">
            <v>李林萍</v>
          </cell>
          <cell r="B4">
            <v>76.010000000000005</v>
          </cell>
        </row>
        <row r="5">
          <cell r="A5" t="str">
            <v>何光民</v>
          </cell>
          <cell r="B5">
            <v>75.02</v>
          </cell>
        </row>
        <row r="6">
          <cell r="A6" t="str">
            <v>潘金兰</v>
          </cell>
          <cell r="B6">
            <v>73.08</v>
          </cell>
        </row>
        <row r="7">
          <cell r="A7" t="str">
            <v>李焱艳</v>
          </cell>
          <cell r="B7">
            <v>72.59</v>
          </cell>
        </row>
        <row r="8">
          <cell r="A8" t="str">
            <v>廖钦明</v>
          </cell>
          <cell r="B8">
            <v>72.42</v>
          </cell>
        </row>
        <row r="9">
          <cell r="A9" t="str">
            <v>邱立</v>
          </cell>
          <cell r="B9">
            <v>72.41</v>
          </cell>
        </row>
        <row r="10">
          <cell r="A10" t="str">
            <v>张蓓</v>
          </cell>
          <cell r="B10">
            <v>72.319999999999993</v>
          </cell>
        </row>
        <row r="11">
          <cell r="A11" t="str">
            <v>廖婷梅</v>
          </cell>
          <cell r="B11">
            <v>72.06</v>
          </cell>
        </row>
        <row r="12">
          <cell r="A12" t="str">
            <v>杨健</v>
          </cell>
          <cell r="B12">
            <v>71.73</v>
          </cell>
        </row>
        <row r="13">
          <cell r="A13" t="str">
            <v>曾冬生</v>
          </cell>
          <cell r="B13">
            <v>71.099999999999994</v>
          </cell>
        </row>
        <row r="14">
          <cell r="A14" t="str">
            <v>李炳阳</v>
          </cell>
          <cell r="B14">
            <v>70.430000000000007</v>
          </cell>
        </row>
        <row r="15">
          <cell r="A15" t="str">
            <v>钟益忠</v>
          </cell>
          <cell r="B15">
            <v>69.72</v>
          </cell>
        </row>
        <row r="16">
          <cell r="A16" t="str">
            <v>刘莹</v>
          </cell>
          <cell r="B16">
            <v>68.88</v>
          </cell>
        </row>
        <row r="17">
          <cell r="A17" t="str">
            <v>钟江源</v>
          </cell>
          <cell r="B17">
            <v>68.77</v>
          </cell>
        </row>
        <row r="18">
          <cell r="A18" t="str">
            <v>陈迎</v>
          </cell>
          <cell r="B18">
            <v>68.67</v>
          </cell>
        </row>
        <row r="19">
          <cell r="A19" t="str">
            <v>黎忠森</v>
          </cell>
          <cell r="B19">
            <v>68.19</v>
          </cell>
        </row>
        <row r="20">
          <cell r="A20" t="str">
            <v>黄首楠</v>
          </cell>
          <cell r="B20">
            <v>67.91</v>
          </cell>
        </row>
        <row r="21">
          <cell r="A21" t="str">
            <v>韦星玲</v>
          </cell>
          <cell r="B21">
            <v>67.72</v>
          </cell>
        </row>
        <row r="22">
          <cell r="A22" t="str">
            <v>叶针</v>
          </cell>
          <cell r="B22">
            <v>67.56</v>
          </cell>
        </row>
        <row r="23">
          <cell r="A23" t="str">
            <v>钟文靖</v>
          </cell>
          <cell r="B23">
            <v>67.430000000000007</v>
          </cell>
        </row>
        <row r="24">
          <cell r="A24" t="str">
            <v>黄贵盛</v>
          </cell>
          <cell r="B24">
            <v>67.349999999999994</v>
          </cell>
        </row>
        <row r="25">
          <cell r="A25" t="str">
            <v>袁永</v>
          </cell>
          <cell r="B25">
            <v>67.09</v>
          </cell>
        </row>
        <row r="26">
          <cell r="A26" t="str">
            <v>林莎</v>
          </cell>
          <cell r="B26">
            <v>66.75</v>
          </cell>
        </row>
        <row r="27">
          <cell r="A27" t="str">
            <v>杨舒天</v>
          </cell>
          <cell r="B27">
            <v>66.55</v>
          </cell>
        </row>
        <row r="28">
          <cell r="A28" t="str">
            <v>曾鑫</v>
          </cell>
          <cell r="B28">
            <v>66.3</v>
          </cell>
        </row>
        <row r="29">
          <cell r="A29" t="str">
            <v>蓝晓颜</v>
          </cell>
          <cell r="B29">
            <v>66.23</v>
          </cell>
        </row>
        <row r="30">
          <cell r="A30" t="str">
            <v>叶燕栋</v>
          </cell>
          <cell r="B30">
            <v>66.17</v>
          </cell>
        </row>
        <row r="31">
          <cell r="A31" t="str">
            <v>魏薇</v>
          </cell>
          <cell r="B31">
            <v>66.12</v>
          </cell>
        </row>
        <row r="32">
          <cell r="A32" t="str">
            <v>白燕萍</v>
          </cell>
          <cell r="B32">
            <v>66.03</v>
          </cell>
        </row>
        <row r="33">
          <cell r="A33" t="str">
            <v>李木兰</v>
          </cell>
          <cell r="B33">
            <v>65.86</v>
          </cell>
        </row>
        <row r="34">
          <cell r="A34" t="str">
            <v>莫盛繁</v>
          </cell>
          <cell r="B34">
            <v>65.81</v>
          </cell>
        </row>
        <row r="35">
          <cell r="A35" t="str">
            <v>邱紫婷</v>
          </cell>
          <cell r="B35">
            <v>65.66</v>
          </cell>
        </row>
        <row r="36">
          <cell r="A36" t="str">
            <v>雷应晓</v>
          </cell>
          <cell r="B36">
            <v>65.650000000000006</v>
          </cell>
        </row>
        <row r="37">
          <cell r="A37" t="str">
            <v>邱肇桢</v>
          </cell>
          <cell r="B37">
            <v>65.44</v>
          </cell>
        </row>
        <row r="38">
          <cell r="A38" t="str">
            <v>卢春梅</v>
          </cell>
          <cell r="B38">
            <v>65.319999999999993</v>
          </cell>
        </row>
        <row r="39">
          <cell r="A39" t="str">
            <v>黄彩兰</v>
          </cell>
          <cell r="B39">
            <v>65.19</v>
          </cell>
        </row>
        <row r="40">
          <cell r="A40" t="str">
            <v>李林华</v>
          </cell>
          <cell r="B40">
            <v>65.150000000000006</v>
          </cell>
        </row>
        <row r="41">
          <cell r="A41" t="str">
            <v>莫舒夏</v>
          </cell>
          <cell r="B41">
            <v>65.14</v>
          </cell>
        </row>
        <row r="42">
          <cell r="A42" t="str">
            <v>邹静</v>
          </cell>
          <cell r="B42">
            <v>64.88</v>
          </cell>
        </row>
        <row r="43">
          <cell r="A43" t="str">
            <v>张梦</v>
          </cell>
          <cell r="B43">
            <v>64.66</v>
          </cell>
        </row>
        <row r="44">
          <cell r="A44" t="str">
            <v>陈富家</v>
          </cell>
          <cell r="B44">
            <v>64.63</v>
          </cell>
        </row>
        <row r="45">
          <cell r="A45" t="str">
            <v>于玲</v>
          </cell>
          <cell r="B45">
            <v>64.540000000000006</v>
          </cell>
        </row>
        <row r="46">
          <cell r="A46" t="str">
            <v>李庆堂</v>
          </cell>
          <cell r="B46">
            <v>64.2</v>
          </cell>
        </row>
        <row r="47">
          <cell r="A47" t="str">
            <v>贝宗埔</v>
          </cell>
          <cell r="B47">
            <v>64.19</v>
          </cell>
        </row>
        <row r="48">
          <cell r="A48" t="str">
            <v>李佳</v>
          </cell>
          <cell r="B48">
            <v>64.14</v>
          </cell>
        </row>
        <row r="49">
          <cell r="A49" t="str">
            <v>全嘉钊</v>
          </cell>
          <cell r="B49">
            <v>64.08</v>
          </cell>
        </row>
        <row r="50">
          <cell r="A50" t="str">
            <v>龚先裕</v>
          </cell>
          <cell r="B50">
            <v>64.08</v>
          </cell>
        </row>
        <row r="51">
          <cell r="A51" t="str">
            <v>庞坚</v>
          </cell>
          <cell r="B51">
            <v>64</v>
          </cell>
        </row>
        <row r="52">
          <cell r="A52" t="str">
            <v>莫容荣</v>
          </cell>
          <cell r="B52">
            <v>63.82</v>
          </cell>
        </row>
        <row r="53">
          <cell r="A53" t="str">
            <v>农敬资</v>
          </cell>
          <cell r="B53">
            <v>63.77</v>
          </cell>
        </row>
        <row r="54">
          <cell r="A54" t="str">
            <v>徐青民</v>
          </cell>
          <cell r="B54">
            <v>63.74</v>
          </cell>
        </row>
        <row r="55">
          <cell r="A55" t="str">
            <v>唐安琪</v>
          </cell>
          <cell r="B55">
            <v>63.49</v>
          </cell>
        </row>
        <row r="56">
          <cell r="A56" t="str">
            <v>黎孔娟</v>
          </cell>
          <cell r="B56">
            <v>63.46</v>
          </cell>
        </row>
        <row r="57">
          <cell r="A57" t="str">
            <v>朱渝好</v>
          </cell>
          <cell r="B57">
            <v>63.41</v>
          </cell>
        </row>
        <row r="58">
          <cell r="A58" t="str">
            <v>邱海生</v>
          </cell>
          <cell r="B58">
            <v>63.38</v>
          </cell>
        </row>
        <row r="59">
          <cell r="A59" t="str">
            <v>钟宝站</v>
          </cell>
          <cell r="B59">
            <v>63.25</v>
          </cell>
        </row>
        <row r="60">
          <cell r="A60" t="str">
            <v>蒲星霖</v>
          </cell>
          <cell r="B60">
            <v>63.17</v>
          </cell>
        </row>
        <row r="61">
          <cell r="A61" t="str">
            <v>陆雄娇</v>
          </cell>
          <cell r="B61">
            <v>63</v>
          </cell>
        </row>
        <row r="62">
          <cell r="A62" t="str">
            <v>巫淑妮</v>
          </cell>
          <cell r="B62">
            <v>62.95</v>
          </cell>
        </row>
        <row r="63">
          <cell r="A63" t="str">
            <v>王胜南</v>
          </cell>
          <cell r="B63">
            <v>62.87</v>
          </cell>
        </row>
        <row r="64">
          <cell r="A64" t="str">
            <v>莫紫欣</v>
          </cell>
          <cell r="B64">
            <v>62.76</v>
          </cell>
        </row>
        <row r="65">
          <cell r="A65" t="str">
            <v>黄先凤</v>
          </cell>
          <cell r="B65">
            <v>62.75</v>
          </cell>
        </row>
        <row r="66">
          <cell r="A66" t="str">
            <v>韩颖</v>
          </cell>
          <cell r="B66">
            <v>62.52</v>
          </cell>
        </row>
        <row r="67">
          <cell r="A67" t="str">
            <v>李德铨</v>
          </cell>
          <cell r="B67">
            <v>62.49</v>
          </cell>
        </row>
        <row r="68">
          <cell r="A68" t="str">
            <v>董明生</v>
          </cell>
          <cell r="B68">
            <v>62.49</v>
          </cell>
        </row>
        <row r="69">
          <cell r="A69" t="str">
            <v>黄亓</v>
          </cell>
          <cell r="B69">
            <v>62.45</v>
          </cell>
        </row>
        <row r="70">
          <cell r="A70" t="str">
            <v>韦文霏</v>
          </cell>
          <cell r="B70">
            <v>62.23</v>
          </cell>
        </row>
        <row r="71">
          <cell r="A71" t="str">
            <v>刘其英</v>
          </cell>
          <cell r="B71">
            <v>62.04</v>
          </cell>
        </row>
        <row r="72">
          <cell r="A72" t="str">
            <v>钟黎静</v>
          </cell>
          <cell r="B72">
            <v>61.96</v>
          </cell>
        </row>
        <row r="73">
          <cell r="A73" t="str">
            <v>陶慧兰</v>
          </cell>
          <cell r="B73">
            <v>61.95</v>
          </cell>
        </row>
        <row r="74">
          <cell r="A74" t="str">
            <v>黄扬靓</v>
          </cell>
          <cell r="B74">
            <v>61.74</v>
          </cell>
        </row>
        <row r="75">
          <cell r="A75" t="str">
            <v>虞素萍</v>
          </cell>
          <cell r="B75">
            <v>61.59</v>
          </cell>
        </row>
        <row r="76">
          <cell r="A76" t="str">
            <v>张辉</v>
          </cell>
          <cell r="B76">
            <v>61.54</v>
          </cell>
        </row>
        <row r="77">
          <cell r="A77" t="str">
            <v>陈焯光</v>
          </cell>
          <cell r="B77">
            <v>61.54</v>
          </cell>
        </row>
        <row r="78">
          <cell r="A78" t="str">
            <v>黄小娟</v>
          </cell>
          <cell r="B78">
            <v>61.42</v>
          </cell>
        </row>
        <row r="79">
          <cell r="A79" t="str">
            <v>骆骏东</v>
          </cell>
          <cell r="B79">
            <v>60.95</v>
          </cell>
        </row>
        <row r="80">
          <cell r="A80" t="str">
            <v>盘静</v>
          </cell>
          <cell r="B80">
            <v>60.76</v>
          </cell>
        </row>
        <row r="81">
          <cell r="A81" t="str">
            <v>黄晓湘</v>
          </cell>
          <cell r="B81">
            <v>60.73</v>
          </cell>
        </row>
        <row r="82">
          <cell r="A82" t="str">
            <v>卢春梅</v>
          </cell>
          <cell r="B82">
            <v>60.72</v>
          </cell>
        </row>
        <row r="83">
          <cell r="A83" t="str">
            <v>李静</v>
          </cell>
          <cell r="B83">
            <v>60.67</v>
          </cell>
        </row>
        <row r="84">
          <cell r="A84" t="str">
            <v>严巧</v>
          </cell>
          <cell r="B84">
            <v>60.55</v>
          </cell>
        </row>
        <row r="85">
          <cell r="A85" t="str">
            <v>欧海珍</v>
          </cell>
          <cell r="B85">
            <v>60.55</v>
          </cell>
        </row>
        <row r="86">
          <cell r="A86" t="str">
            <v>李美珍</v>
          </cell>
          <cell r="B86">
            <v>60.46</v>
          </cell>
        </row>
        <row r="87">
          <cell r="A87" t="str">
            <v>李源生</v>
          </cell>
          <cell r="B87">
            <v>60.18</v>
          </cell>
        </row>
        <row r="88">
          <cell r="A88" t="str">
            <v>曾佩佩</v>
          </cell>
          <cell r="B88">
            <v>60.15</v>
          </cell>
        </row>
        <row r="89">
          <cell r="A89" t="str">
            <v>庞愉</v>
          </cell>
          <cell r="B89">
            <v>60.1</v>
          </cell>
        </row>
        <row r="90">
          <cell r="A90" t="str">
            <v>邱玉雲</v>
          </cell>
          <cell r="B90">
            <v>60.05</v>
          </cell>
        </row>
        <row r="91">
          <cell r="A91" t="str">
            <v>谭洪洪</v>
          </cell>
          <cell r="B91">
            <v>59.78</v>
          </cell>
        </row>
        <row r="92">
          <cell r="A92" t="str">
            <v>虞天成</v>
          </cell>
          <cell r="B92">
            <v>59.7</v>
          </cell>
        </row>
        <row r="93">
          <cell r="A93" t="str">
            <v>黎玉婷</v>
          </cell>
          <cell r="B93">
            <v>59.63</v>
          </cell>
        </row>
        <row r="94">
          <cell r="A94" t="str">
            <v>朱静怡</v>
          </cell>
          <cell r="B94">
            <v>59.53</v>
          </cell>
        </row>
        <row r="95">
          <cell r="A95" t="str">
            <v>虞阿彬</v>
          </cell>
          <cell r="B95">
            <v>59.48</v>
          </cell>
        </row>
        <row r="96">
          <cell r="A96" t="str">
            <v>谭罗诗园</v>
          </cell>
          <cell r="B96">
            <v>59.48</v>
          </cell>
        </row>
        <row r="97">
          <cell r="A97" t="str">
            <v>黄庆奇</v>
          </cell>
          <cell r="B97">
            <v>59.42</v>
          </cell>
        </row>
        <row r="98">
          <cell r="A98" t="str">
            <v>黄小惠</v>
          </cell>
          <cell r="B98">
            <v>59.31</v>
          </cell>
        </row>
        <row r="99">
          <cell r="A99" t="str">
            <v>石镇梁</v>
          </cell>
          <cell r="B99">
            <v>59.2</v>
          </cell>
        </row>
        <row r="100">
          <cell r="A100" t="str">
            <v>卢发贺</v>
          </cell>
          <cell r="B100">
            <v>59.19</v>
          </cell>
        </row>
        <row r="101">
          <cell r="A101" t="str">
            <v>钟理才</v>
          </cell>
          <cell r="B101">
            <v>59.16</v>
          </cell>
        </row>
        <row r="102">
          <cell r="A102" t="str">
            <v>陆达燊</v>
          </cell>
          <cell r="B102">
            <v>59.08</v>
          </cell>
        </row>
        <row r="103">
          <cell r="A103" t="str">
            <v>张红燕</v>
          </cell>
          <cell r="B103">
            <v>58.8</v>
          </cell>
        </row>
        <row r="104">
          <cell r="A104" t="str">
            <v>左源山</v>
          </cell>
          <cell r="B104">
            <v>58.59</v>
          </cell>
        </row>
        <row r="105">
          <cell r="A105" t="str">
            <v>黎健</v>
          </cell>
          <cell r="B105">
            <v>58.43</v>
          </cell>
        </row>
        <row r="106">
          <cell r="A106" t="str">
            <v>覃祚明</v>
          </cell>
          <cell r="B106">
            <v>58.22</v>
          </cell>
        </row>
        <row r="107">
          <cell r="A107" t="str">
            <v>黄火威</v>
          </cell>
          <cell r="B107">
            <v>58.18</v>
          </cell>
        </row>
        <row r="108">
          <cell r="A108" t="str">
            <v>左道龙</v>
          </cell>
          <cell r="B108">
            <v>58.16</v>
          </cell>
        </row>
        <row r="109">
          <cell r="A109" t="str">
            <v>李奇</v>
          </cell>
          <cell r="B109">
            <v>58.1</v>
          </cell>
        </row>
        <row r="110">
          <cell r="A110" t="str">
            <v>林森基</v>
          </cell>
          <cell r="B110">
            <v>57.98</v>
          </cell>
        </row>
        <row r="111">
          <cell r="A111" t="str">
            <v>钟冬梅</v>
          </cell>
          <cell r="B111">
            <v>57.69</v>
          </cell>
        </row>
        <row r="112">
          <cell r="A112" t="str">
            <v>罗慧</v>
          </cell>
          <cell r="B112">
            <v>57.66</v>
          </cell>
        </row>
        <row r="113">
          <cell r="A113" t="str">
            <v>卢姗姗</v>
          </cell>
          <cell r="B113">
            <v>57.65</v>
          </cell>
        </row>
        <row r="114">
          <cell r="A114" t="str">
            <v>李林慧</v>
          </cell>
          <cell r="B114">
            <v>57.39</v>
          </cell>
        </row>
        <row r="115">
          <cell r="A115" t="str">
            <v>蒙峯</v>
          </cell>
          <cell r="B115">
            <v>57.27</v>
          </cell>
        </row>
        <row r="116">
          <cell r="A116" t="str">
            <v>黄劲洲</v>
          </cell>
          <cell r="B116">
            <v>57.1</v>
          </cell>
        </row>
        <row r="117">
          <cell r="A117" t="str">
            <v>黄雨</v>
          </cell>
          <cell r="B117">
            <v>57.07</v>
          </cell>
        </row>
        <row r="118">
          <cell r="A118" t="str">
            <v>黄鹏</v>
          </cell>
          <cell r="B118">
            <v>57.06</v>
          </cell>
        </row>
        <row r="119">
          <cell r="A119" t="str">
            <v>何树熙</v>
          </cell>
          <cell r="B119">
            <v>56.95</v>
          </cell>
        </row>
        <row r="120">
          <cell r="A120" t="str">
            <v>李如兰</v>
          </cell>
          <cell r="B120">
            <v>56.95</v>
          </cell>
        </row>
        <row r="121">
          <cell r="A121" t="str">
            <v>欧尚凯</v>
          </cell>
          <cell r="B121">
            <v>56.95</v>
          </cell>
        </row>
        <row r="122">
          <cell r="A122" t="str">
            <v>林春</v>
          </cell>
          <cell r="B122">
            <v>56.87</v>
          </cell>
        </row>
        <row r="123">
          <cell r="A123" t="str">
            <v>刘娟</v>
          </cell>
          <cell r="B123">
            <v>56.2</v>
          </cell>
        </row>
        <row r="124">
          <cell r="A124" t="str">
            <v>邓迪</v>
          </cell>
          <cell r="B124">
            <v>56.15</v>
          </cell>
        </row>
        <row r="125">
          <cell r="A125" t="str">
            <v>覃家乐</v>
          </cell>
          <cell r="B125">
            <v>56.01</v>
          </cell>
        </row>
        <row r="126">
          <cell r="A126" t="str">
            <v>陶珊珊</v>
          </cell>
          <cell r="B126">
            <v>55.53</v>
          </cell>
        </row>
        <row r="127">
          <cell r="A127" t="str">
            <v>莫银娇</v>
          </cell>
          <cell r="B127">
            <v>55.52</v>
          </cell>
        </row>
        <row r="128">
          <cell r="A128" t="str">
            <v>覃回回</v>
          </cell>
          <cell r="B128">
            <v>55.51</v>
          </cell>
        </row>
        <row r="129">
          <cell r="A129" t="str">
            <v>韦颖</v>
          </cell>
          <cell r="B129">
            <v>55.5</v>
          </cell>
        </row>
        <row r="130">
          <cell r="A130" t="str">
            <v>邹显润</v>
          </cell>
          <cell r="B130">
            <v>55.48</v>
          </cell>
        </row>
        <row r="131">
          <cell r="A131" t="str">
            <v>吴小洁</v>
          </cell>
          <cell r="B131">
            <v>55.44</v>
          </cell>
        </row>
        <row r="132">
          <cell r="A132" t="str">
            <v>姚秋玲</v>
          </cell>
          <cell r="B132">
            <v>55.38</v>
          </cell>
        </row>
        <row r="133">
          <cell r="A133" t="str">
            <v>莫竣凯</v>
          </cell>
          <cell r="B133">
            <v>55.37</v>
          </cell>
        </row>
        <row r="134">
          <cell r="A134" t="str">
            <v>陈亚枚</v>
          </cell>
          <cell r="B134">
            <v>55.26</v>
          </cell>
        </row>
        <row r="135">
          <cell r="A135" t="str">
            <v>贤享荣</v>
          </cell>
          <cell r="B135">
            <v>55.25</v>
          </cell>
        </row>
        <row r="136">
          <cell r="A136" t="str">
            <v>黄晓凤</v>
          </cell>
          <cell r="B136">
            <v>55.21</v>
          </cell>
        </row>
        <row r="137">
          <cell r="A137" t="str">
            <v>莫换丽</v>
          </cell>
          <cell r="B137">
            <v>55.09</v>
          </cell>
        </row>
        <row r="138">
          <cell r="A138" t="str">
            <v>张振慧</v>
          </cell>
          <cell r="B138">
            <v>55.08</v>
          </cell>
        </row>
        <row r="139">
          <cell r="A139" t="str">
            <v>覃丽婷</v>
          </cell>
          <cell r="B139">
            <v>54.78</v>
          </cell>
        </row>
        <row r="140">
          <cell r="A140" t="str">
            <v>陶丽娇</v>
          </cell>
          <cell r="B140">
            <v>54.75</v>
          </cell>
        </row>
        <row r="141">
          <cell r="A141" t="str">
            <v>陈雪娥</v>
          </cell>
          <cell r="B141">
            <v>54.7</v>
          </cell>
        </row>
        <row r="142">
          <cell r="A142" t="str">
            <v>邱舒玲</v>
          </cell>
          <cell r="B142">
            <v>54.63</v>
          </cell>
        </row>
        <row r="143">
          <cell r="A143" t="str">
            <v>贝丽媛</v>
          </cell>
          <cell r="B143">
            <v>54.63</v>
          </cell>
        </row>
        <row r="144">
          <cell r="A144" t="str">
            <v>陈秋媛</v>
          </cell>
          <cell r="B144">
            <v>54.5</v>
          </cell>
        </row>
        <row r="145">
          <cell r="A145" t="str">
            <v>农援援</v>
          </cell>
          <cell r="B145">
            <v>54.5</v>
          </cell>
        </row>
        <row r="146">
          <cell r="A146" t="str">
            <v>李明友</v>
          </cell>
          <cell r="B146">
            <v>54.5</v>
          </cell>
        </row>
        <row r="147">
          <cell r="A147" t="str">
            <v>廖岚</v>
          </cell>
          <cell r="B147">
            <v>54.47</v>
          </cell>
        </row>
        <row r="148">
          <cell r="A148" t="str">
            <v>丁宏伟</v>
          </cell>
          <cell r="B148">
            <v>54.47</v>
          </cell>
        </row>
        <row r="149">
          <cell r="A149" t="str">
            <v>黄贵冬</v>
          </cell>
          <cell r="B149">
            <v>54.46</v>
          </cell>
        </row>
        <row r="150">
          <cell r="A150" t="str">
            <v>黄亚转</v>
          </cell>
          <cell r="B150">
            <v>54.43</v>
          </cell>
        </row>
        <row r="151">
          <cell r="A151" t="str">
            <v>苏姗姗</v>
          </cell>
          <cell r="B151">
            <v>54.35</v>
          </cell>
        </row>
        <row r="152">
          <cell r="A152" t="str">
            <v>邱恒睿</v>
          </cell>
          <cell r="B152">
            <v>54.31</v>
          </cell>
        </row>
        <row r="153">
          <cell r="A153" t="str">
            <v>李满园</v>
          </cell>
          <cell r="B153">
            <v>54.21</v>
          </cell>
        </row>
        <row r="154">
          <cell r="A154" t="str">
            <v>孔芳雯</v>
          </cell>
          <cell r="B154">
            <v>54.16</v>
          </cell>
        </row>
        <row r="155">
          <cell r="A155" t="str">
            <v>吴少妮</v>
          </cell>
          <cell r="B155">
            <v>54.02</v>
          </cell>
        </row>
        <row r="156">
          <cell r="A156" t="str">
            <v>杨慧</v>
          </cell>
          <cell r="B156">
            <v>53.97</v>
          </cell>
        </row>
        <row r="157">
          <cell r="A157" t="str">
            <v>覃思蓉</v>
          </cell>
          <cell r="B157">
            <v>53.91</v>
          </cell>
        </row>
        <row r="158">
          <cell r="A158" t="str">
            <v>叶燕拥</v>
          </cell>
          <cell r="B158">
            <v>53.71</v>
          </cell>
        </row>
        <row r="159">
          <cell r="A159" t="str">
            <v>叶秋连</v>
          </cell>
          <cell r="B159">
            <v>53.7</v>
          </cell>
        </row>
        <row r="160">
          <cell r="A160" t="str">
            <v>冯妹珍</v>
          </cell>
          <cell r="B160">
            <v>53.46</v>
          </cell>
        </row>
        <row r="161">
          <cell r="A161" t="str">
            <v>贝文兴</v>
          </cell>
          <cell r="B161">
            <v>53.13</v>
          </cell>
        </row>
        <row r="162">
          <cell r="A162" t="str">
            <v>覃子俊</v>
          </cell>
          <cell r="B162">
            <v>53.06</v>
          </cell>
        </row>
        <row r="163">
          <cell r="A163" t="str">
            <v>周昊玥</v>
          </cell>
          <cell r="B163">
            <v>53.04</v>
          </cell>
        </row>
        <row r="164">
          <cell r="A164" t="str">
            <v>莫家鸿</v>
          </cell>
          <cell r="B164">
            <v>52.98</v>
          </cell>
        </row>
        <row r="165">
          <cell r="A165" t="str">
            <v>曾令宽</v>
          </cell>
          <cell r="B165">
            <v>52.9</v>
          </cell>
        </row>
        <row r="166">
          <cell r="A166" t="str">
            <v>董春娇</v>
          </cell>
          <cell r="B166">
            <v>52.8</v>
          </cell>
        </row>
        <row r="167">
          <cell r="A167" t="str">
            <v>陈卓</v>
          </cell>
          <cell r="B167">
            <v>52.73</v>
          </cell>
        </row>
        <row r="168">
          <cell r="A168" t="str">
            <v>伍世燃</v>
          </cell>
          <cell r="B168">
            <v>52.56</v>
          </cell>
        </row>
        <row r="169">
          <cell r="A169" t="str">
            <v>李泳慧</v>
          </cell>
          <cell r="B169">
            <v>52.33</v>
          </cell>
        </row>
        <row r="170">
          <cell r="A170" t="str">
            <v>陈宇荣</v>
          </cell>
          <cell r="B170">
            <v>52.25</v>
          </cell>
        </row>
        <row r="171">
          <cell r="A171" t="str">
            <v>莫海鑫</v>
          </cell>
          <cell r="B171">
            <v>52.18</v>
          </cell>
        </row>
        <row r="172">
          <cell r="A172" t="str">
            <v>李德礼</v>
          </cell>
          <cell r="B172">
            <v>52.14</v>
          </cell>
        </row>
        <row r="173">
          <cell r="A173" t="str">
            <v>黄小芳</v>
          </cell>
          <cell r="B173">
            <v>52</v>
          </cell>
        </row>
        <row r="174">
          <cell r="A174" t="str">
            <v>丁树鑫</v>
          </cell>
          <cell r="B174">
            <v>51.96</v>
          </cell>
        </row>
        <row r="175">
          <cell r="A175" t="str">
            <v>龙能松</v>
          </cell>
          <cell r="B175">
            <v>51.76</v>
          </cell>
        </row>
        <row r="176">
          <cell r="A176" t="str">
            <v>唐玲</v>
          </cell>
          <cell r="B176">
            <v>51.76</v>
          </cell>
        </row>
        <row r="177">
          <cell r="A177" t="str">
            <v>石凯</v>
          </cell>
          <cell r="B177">
            <v>51.71</v>
          </cell>
        </row>
        <row r="178">
          <cell r="A178" t="str">
            <v>莫秋雨</v>
          </cell>
          <cell r="B178">
            <v>51.51</v>
          </cell>
        </row>
        <row r="179">
          <cell r="A179" t="str">
            <v>谢宇</v>
          </cell>
          <cell r="B179">
            <v>51.5</v>
          </cell>
        </row>
        <row r="180">
          <cell r="A180" t="str">
            <v>覃小凤</v>
          </cell>
          <cell r="B180">
            <v>51.41</v>
          </cell>
        </row>
        <row r="181">
          <cell r="A181" t="str">
            <v>麦达禄</v>
          </cell>
          <cell r="B181">
            <v>51.09</v>
          </cell>
        </row>
        <row r="182">
          <cell r="A182" t="str">
            <v>钟阿珍</v>
          </cell>
          <cell r="B182">
            <v>51.05</v>
          </cell>
        </row>
        <row r="183">
          <cell r="A183" t="str">
            <v>黄鹏</v>
          </cell>
          <cell r="B183">
            <v>50.95</v>
          </cell>
        </row>
        <row r="184">
          <cell r="A184" t="str">
            <v>吴奇浩</v>
          </cell>
          <cell r="B184">
            <v>50.91</v>
          </cell>
        </row>
        <row r="185">
          <cell r="A185" t="str">
            <v>李德杰</v>
          </cell>
          <cell r="B185">
            <v>50.87</v>
          </cell>
        </row>
        <row r="186">
          <cell r="A186" t="str">
            <v>谭志炜</v>
          </cell>
          <cell r="B186">
            <v>50.86</v>
          </cell>
        </row>
        <row r="187">
          <cell r="A187" t="str">
            <v>戴翠连</v>
          </cell>
          <cell r="B187">
            <v>50.75</v>
          </cell>
        </row>
        <row r="188">
          <cell r="A188" t="str">
            <v>李国林</v>
          </cell>
          <cell r="B188">
            <v>50.64</v>
          </cell>
        </row>
        <row r="189">
          <cell r="A189" t="str">
            <v>谢凤兰</v>
          </cell>
          <cell r="B189">
            <v>50.6</v>
          </cell>
        </row>
        <row r="190">
          <cell r="A190" t="str">
            <v>叶轩辰</v>
          </cell>
          <cell r="B190">
            <v>50.52</v>
          </cell>
        </row>
        <row r="191">
          <cell r="A191" t="str">
            <v>陆双燕</v>
          </cell>
          <cell r="B191">
            <v>50.44</v>
          </cell>
        </row>
        <row r="192">
          <cell r="A192" t="str">
            <v>罗淑娴</v>
          </cell>
          <cell r="B192">
            <v>50.24</v>
          </cell>
        </row>
        <row r="193">
          <cell r="A193" t="str">
            <v>黎鲜艳</v>
          </cell>
          <cell r="B193">
            <v>50.2</v>
          </cell>
        </row>
        <row r="194">
          <cell r="A194" t="str">
            <v>卢慧敏</v>
          </cell>
          <cell r="B194">
            <v>50.2</v>
          </cell>
        </row>
        <row r="195">
          <cell r="A195" t="str">
            <v>谢丽华</v>
          </cell>
          <cell r="B195">
            <v>50.08</v>
          </cell>
        </row>
        <row r="196">
          <cell r="A196" t="str">
            <v>莫运丽</v>
          </cell>
          <cell r="B196">
            <v>50.05</v>
          </cell>
        </row>
        <row r="197">
          <cell r="A197" t="str">
            <v>邱庆山</v>
          </cell>
          <cell r="B197">
            <v>49.79</v>
          </cell>
        </row>
        <row r="198">
          <cell r="A198" t="str">
            <v>陈石英</v>
          </cell>
          <cell r="B198">
            <v>49.76</v>
          </cell>
        </row>
        <row r="199">
          <cell r="A199" t="str">
            <v>潘鑫华</v>
          </cell>
          <cell r="B199">
            <v>49.73</v>
          </cell>
        </row>
        <row r="200">
          <cell r="A200" t="str">
            <v>叶银铧</v>
          </cell>
          <cell r="B200">
            <v>49.63</v>
          </cell>
        </row>
        <row r="201">
          <cell r="A201" t="str">
            <v>许炜彬</v>
          </cell>
          <cell r="B201">
            <v>49.49</v>
          </cell>
        </row>
        <row r="202">
          <cell r="A202" t="str">
            <v>罗名旦</v>
          </cell>
          <cell r="B202">
            <v>49.48</v>
          </cell>
        </row>
        <row r="203">
          <cell r="A203" t="str">
            <v>罗茂权</v>
          </cell>
          <cell r="B203">
            <v>49.38</v>
          </cell>
        </row>
        <row r="204">
          <cell r="A204" t="str">
            <v>杨妮倪</v>
          </cell>
          <cell r="B204">
            <v>49.35</v>
          </cell>
        </row>
        <row r="205">
          <cell r="A205" t="str">
            <v>龙家锋</v>
          </cell>
          <cell r="B205">
            <v>49.29</v>
          </cell>
        </row>
        <row r="206">
          <cell r="A206" t="str">
            <v>龙书婷</v>
          </cell>
          <cell r="B206">
            <v>49.27</v>
          </cell>
        </row>
        <row r="207">
          <cell r="A207" t="str">
            <v>钟林娟</v>
          </cell>
          <cell r="B207">
            <v>49.23</v>
          </cell>
        </row>
        <row r="208">
          <cell r="A208" t="str">
            <v>叶羽恒</v>
          </cell>
          <cell r="B208">
            <v>49.19</v>
          </cell>
        </row>
        <row r="209">
          <cell r="A209" t="str">
            <v>姚明宇</v>
          </cell>
          <cell r="B209">
            <v>49.18</v>
          </cell>
        </row>
        <row r="210">
          <cell r="A210" t="str">
            <v>贝小平</v>
          </cell>
          <cell r="B210">
            <v>49.15</v>
          </cell>
        </row>
        <row r="211">
          <cell r="A211" t="str">
            <v>邱越</v>
          </cell>
          <cell r="B211">
            <v>49.04</v>
          </cell>
        </row>
        <row r="212">
          <cell r="A212" t="str">
            <v>邱富春</v>
          </cell>
          <cell r="B212">
            <v>48.98</v>
          </cell>
        </row>
        <row r="213">
          <cell r="A213" t="str">
            <v>吴娇</v>
          </cell>
          <cell r="B213">
            <v>48.94</v>
          </cell>
        </row>
        <row r="214">
          <cell r="A214" t="str">
            <v>何碧云</v>
          </cell>
          <cell r="B214">
            <v>48.81</v>
          </cell>
        </row>
        <row r="215">
          <cell r="A215" t="str">
            <v>陈天带</v>
          </cell>
          <cell r="B215">
            <v>48.8</v>
          </cell>
        </row>
        <row r="216">
          <cell r="A216" t="str">
            <v>陈林婷</v>
          </cell>
          <cell r="B216">
            <v>48.75</v>
          </cell>
        </row>
        <row r="217">
          <cell r="A217" t="str">
            <v>曾庆彤</v>
          </cell>
          <cell r="B217">
            <v>48.68</v>
          </cell>
        </row>
        <row r="218">
          <cell r="A218" t="str">
            <v>肖慧萍</v>
          </cell>
          <cell r="B218">
            <v>48.58</v>
          </cell>
        </row>
        <row r="219">
          <cell r="A219" t="str">
            <v>蒙春花</v>
          </cell>
          <cell r="B219">
            <v>48.53</v>
          </cell>
        </row>
        <row r="220">
          <cell r="A220" t="str">
            <v>陈香梅</v>
          </cell>
          <cell r="B220">
            <v>48.37</v>
          </cell>
        </row>
        <row r="221">
          <cell r="A221" t="str">
            <v>黎娟</v>
          </cell>
          <cell r="B221">
            <v>48.36</v>
          </cell>
        </row>
        <row r="222">
          <cell r="A222" t="str">
            <v>欧绮</v>
          </cell>
          <cell r="B222">
            <v>48.29</v>
          </cell>
        </row>
        <row r="223">
          <cell r="A223" t="str">
            <v>陶丽明</v>
          </cell>
          <cell r="B223">
            <v>48.26</v>
          </cell>
        </row>
        <row r="224">
          <cell r="A224" t="str">
            <v>朱荔平</v>
          </cell>
          <cell r="B224">
            <v>48.23</v>
          </cell>
        </row>
        <row r="225">
          <cell r="A225" t="str">
            <v>邹文莹</v>
          </cell>
          <cell r="B225">
            <v>48.06</v>
          </cell>
        </row>
        <row r="226">
          <cell r="A226" t="str">
            <v>梁吉花</v>
          </cell>
          <cell r="B226">
            <v>47.96</v>
          </cell>
        </row>
        <row r="227">
          <cell r="A227" t="str">
            <v>肖金堰</v>
          </cell>
          <cell r="B227">
            <v>47.96</v>
          </cell>
        </row>
        <row r="228">
          <cell r="A228" t="str">
            <v>罗检平</v>
          </cell>
          <cell r="B228">
            <v>47.92</v>
          </cell>
        </row>
        <row r="229">
          <cell r="A229" t="str">
            <v>蓝冬梅</v>
          </cell>
          <cell r="B229">
            <v>47.88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zoomScale="70" zoomScaleNormal="70" workbookViewId="0">
      <selection activeCell="O17" sqref="O17"/>
    </sheetView>
  </sheetViews>
  <sheetFormatPr defaultColWidth="9" defaultRowHeight="13.5"/>
  <cols>
    <col min="2" max="2" width="21.25" customWidth="1"/>
    <col min="3" max="3" width="14.875" customWidth="1"/>
    <col min="4" max="4" width="10.875" customWidth="1"/>
    <col min="5" max="5" width="13.75" style="7" customWidth="1"/>
    <col min="6" max="6" width="13.75" style="15" customWidth="1"/>
    <col min="7" max="7" width="23.875" style="7" customWidth="1"/>
    <col min="8" max="8" width="16.875" style="7" customWidth="1"/>
    <col min="9" max="10" width="13.75" style="7" customWidth="1"/>
    <col min="11" max="12" width="15.75" style="7" customWidth="1"/>
    <col min="13" max="13" width="25.25" style="7" customWidth="1"/>
    <col min="14" max="14" width="11.75" style="7" customWidth="1"/>
    <col min="15" max="15" width="14.5" style="8" customWidth="1"/>
  </cols>
  <sheetData>
    <row r="1" spans="1:15" ht="32.65" customHeight="1">
      <c r="A1" s="20" t="s">
        <v>15</v>
      </c>
      <c r="B1" s="20"/>
    </row>
    <row r="2" spans="1:15" ht="72.599999999999994" customHeight="1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1" customFormat="1" ht="64.150000000000006" customHeight="1">
      <c r="A3" s="3" t="s">
        <v>8</v>
      </c>
      <c r="B3" s="3" t="s">
        <v>6</v>
      </c>
      <c r="C3" s="3" t="s">
        <v>13</v>
      </c>
      <c r="D3" s="3" t="s">
        <v>7</v>
      </c>
      <c r="E3" s="3" t="s">
        <v>0</v>
      </c>
      <c r="F3" s="3" t="s">
        <v>9</v>
      </c>
      <c r="G3" s="3" t="s">
        <v>14</v>
      </c>
      <c r="H3" s="11" t="s">
        <v>10</v>
      </c>
      <c r="I3" s="11" t="s">
        <v>11</v>
      </c>
      <c r="J3" s="11" t="s">
        <v>12</v>
      </c>
      <c r="K3" s="4" t="s">
        <v>1</v>
      </c>
      <c r="L3" s="5" t="s">
        <v>2</v>
      </c>
      <c r="M3" s="6" t="s">
        <v>5</v>
      </c>
      <c r="N3" s="6" t="s">
        <v>3</v>
      </c>
      <c r="O3" s="6" t="s">
        <v>4</v>
      </c>
    </row>
    <row r="4" spans="1:15" s="2" customFormat="1" ht="39.950000000000003" customHeight="1">
      <c r="A4" s="12">
        <v>1</v>
      </c>
      <c r="B4" s="22" t="s">
        <v>25</v>
      </c>
      <c r="C4" s="22" t="s">
        <v>26</v>
      </c>
      <c r="D4" s="22">
        <v>152</v>
      </c>
      <c r="E4" s="9" t="s">
        <v>27</v>
      </c>
      <c r="F4" s="9" t="str">
        <f>VLOOKUP(E4,'[1]昭平 (2)'!$B:$D,3,0)</f>
        <v>女</v>
      </c>
      <c r="G4" s="9" t="str">
        <f>VLOOKUP(E4,[2]昭平!$B:$M,12,0)</f>
        <v>2224010209</v>
      </c>
      <c r="H4" s="9" t="str">
        <f>VLOOKUP(E4,[2]昭平!$B:$K,10,0)</f>
        <v>琼台师范学院</v>
      </c>
      <c r="I4" s="9" t="str">
        <f>VLOOKUP(E4,[2]昭平!$B:$I,8,0)</f>
        <v>英语</v>
      </c>
      <c r="J4" s="9" t="str">
        <f>VLOOKUP(E4,[2]昭平!$B:$G,6,0)</f>
        <v>大学本科</v>
      </c>
      <c r="K4" s="9">
        <f>VLOOKUP(E4,[3]昭平!$A:$B,2,0)</f>
        <v>60.46</v>
      </c>
      <c r="L4" s="10">
        <v>78</v>
      </c>
      <c r="M4" s="17">
        <f>K4*0.5+L4*0.5</f>
        <v>69.23</v>
      </c>
      <c r="N4" s="13">
        <v>48</v>
      </c>
      <c r="O4" s="13"/>
    </row>
    <row r="5" spans="1:15" s="2" customFormat="1" ht="39.950000000000003" customHeight="1">
      <c r="A5" s="12">
        <v>2</v>
      </c>
      <c r="B5" s="23"/>
      <c r="C5" s="23"/>
      <c r="D5" s="23"/>
      <c r="E5" s="9" t="s">
        <v>23</v>
      </c>
      <c r="F5" s="9" t="str">
        <f>VLOOKUP(E5,'[1]昭平 (2)'!$B:$D,3,0)</f>
        <v>女</v>
      </c>
      <c r="G5" s="9" t="str">
        <f>VLOOKUP(E5,[2]昭平!$B:$M,12,0)</f>
        <v>2224013818</v>
      </c>
      <c r="H5" s="9" t="str">
        <f>VLOOKUP(E5,[2]昭平!$B:$K,10,0)</f>
        <v>梧州学院</v>
      </c>
      <c r="I5" s="9" t="str">
        <f>VLOOKUP(E5,[2]昭平!$B:$I,8,0)</f>
        <v>物流管理</v>
      </c>
      <c r="J5" s="9" t="str">
        <f>VLOOKUP(E5,[2]昭平!$B:$G,6,0)</f>
        <v>大学本科</v>
      </c>
      <c r="K5" s="9">
        <f>VLOOKUP(E5,[3]昭平!$A:$B,2,0)</f>
        <v>50.2</v>
      </c>
      <c r="L5" s="9">
        <v>79.989999999999995</v>
      </c>
      <c r="M5" s="17">
        <f>K5*0.5+L5*0.5</f>
        <v>65.094999999999999</v>
      </c>
      <c r="N5" s="13">
        <v>121</v>
      </c>
      <c r="O5" s="13"/>
    </row>
    <row r="6" spans="1:15" s="14" customFormat="1" ht="39.950000000000003" customHeight="1">
      <c r="A6" s="12">
        <v>3</v>
      </c>
      <c r="B6" s="23"/>
      <c r="C6" s="23"/>
      <c r="D6" s="23"/>
      <c r="E6" s="16" t="s">
        <v>17</v>
      </c>
      <c r="F6" s="9" t="str">
        <f>VLOOKUP(E6,'[1]昭平 (2)'!$B:$D,3,0)</f>
        <v>男</v>
      </c>
      <c r="G6" s="12">
        <v>18378423159</v>
      </c>
      <c r="H6" s="12" t="str">
        <f>VLOOKUP(E6,'[1]昭平 (2)'!$B:$J,9,0)</f>
        <v>广西生态工程职业技术学院</v>
      </c>
      <c r="I6" s="12" t="str">
        <f>VLOOKUP(E6,'[1]昭平 (2)'!$B:$H,7,0)</f>
        <v>林业技术</v>
      </c>
      <c r="J6" s="12" t="str">
        <f>VLOOKUP(E6,'[1]昭平 (2)'!$B:$F,5,0)</f>
        <v>大学专科</v>
      </c>
      <c r="K6" s="12">
        <v>53.06</v>
      </c>
      <c r="L6" s="12">
        <v>69.66</v>
      </c>
      <c r="M6" s="12">
        <v>61.36</v>
      </c>
      <c r="N6" s="12">
        <v>162</v>
      </c>
      <c r="O6" s="9" t="s">
        <v>16</v>
      </c>
    </row>
    <row r="7" spans="1:15" ht="39.950000000000003" customHeight="1">
      <c r="A7" s="12">
        <v>4</v>
      </c>
      <c r="B7" s="23"/>
      <c r="C7" s="23"/>
      <c r="D7" s="23"/>
      <c r="E7" s="16" t="s">
        <v>18</v>
      </c>
      <c r="F7" s="9" t="str">
        <f>VLOOKUP(E7,'[1]昭平 (2)'!$B:$D,3,0)</f>
        <v>女</v>
      </c>
      <c r="G7" s="12">
        <v>15078359594</v>
      </c>
      <c r="H7" s="12" t="str">
        <f>VLOOKUP(E7,'[1]昭平 (2)'!$B:$J,9,0)</f>
        <v>辽宁传媒学院</v>
      </c>
      <c r="I7" s="12" t="str">
        <f>VLOOKUP(E7,'[1]昭平 (2)'!$B:$H,7,0)</f>
        <v>影视摄影与制作</v>
      </c>
      <c r="J7" s="12" t="str">
        <f>VLOOKUP(E7,'[1]昭平 (2)'!$B:$F,5,0)</f>
        <v>大学本科</v>
      </c>
      <c r="K7" s="12">
        <v>48.36</v>
      </c>
      <c r="L7" s="12">
        <v>74.33</v>
      </c>
      <c r="M7" s="12">
        <v>61.344999999999999</v>
      </c>
      <c r="N7" s="12">
        <v>163</v>
      </c>
      <c r="O7" s="9" t="s">
        <v>16</v>
      </c>
    </row>
    <row r="8" spans="1:15" ht="39.950000000000003" customHeight="1">
      <c r="A8" s="12">
        <v>5</v>
      </c>
      <c r="B8" s="23"/>
      <c r="C8" s="23"/>
      <c r="D8" s="23"/>
      <c r="E8" s="16" t="s">
        <v>20</v>
      </c>
      <c r="F8" s="9" t="str">
        <f>VLOOKUP(E8,'[1]昭平 (2)'!$B:$D,3,0)</f>
        <v>女</v>
      </c>
      <c r="G8" s="12">
        <v>13324746875</v>
      </c>
      <c r="H8" s="12" t="str">
        <f>VLOOKUP(E8,'[1]昭平 (2)'!$B:$J,9,0)</f>
        <v>榆林学院</v>
      </c>
      <c r="I8" s="12" t="str">
        <f>VLOOKUP(E8,'[1]昭平 (2)'!$B:$H,7,0)</f>
        <v>旅游管理</v>
      </c>
      <c r="J8" s="12" t="str">
        <f>VLOOKUP(E8,'[1]昭平 (2)'!$B:$F,5,0)</f>
        <v>大学本科</v>
      </c>
      <c r="K8" s="12">
        <v>55.08</v>
      </c>
      <c r="L8" s="12">
        <v>67.34</v>
      </c>
      <c r="M8" s="12">
        <v>61.21</v>
      </c>
      <c r="N8" s="12">
        <v>164</v>
      </c>
      <c r="O8" s="9" t="s">
        <v>16</v>
      </c>
    </row>
    <row r="9" spans="1:15" ht="39.950000000000003" customHeight="1">
      <c r="A9" s="12">
        <v>6</v>
      </c>
      <c r="B9" s="23"/>
      <c r="C9" s="23"/>
      <c r="D9" s="23"/>
      <c r="E9" s="12" t="s">
        <v>21</v>
      </c>
      <c r="F9" s="9" t="str">
        <f>VLOOKUP(E9,'[1]昭平 (2)'!$B:$D,3,0)</f>
        <v>女</v>
      </c>
      <c r="G9" s="12">
        <v>17877887302</v>
      </c>
      <c r="H9" s="12" t="str">
        <f>VLOOKUP(E9,'[1]昭平 (2)'!$B:$J,9,0)</f>
        <v>柳州铁道职业技术学院</v>
      </c>
      <c r="I9" s="12" t="str">
        <f>VLOOKUP(E9,'[1]昭平 (2)'!$B:$H,7,0)</f>
        <v>会计</v>
      </c>
      <c r="J9" s="12" t="str">
        <f>VLOOKUP(E9,'[1]昭平 (2)'!$B:$F,5,0)</f>
        <v>大学专科</v>
      </c>
      <c r="K9" s="12">
        <v>52</v>
      </c>
      <c r="L9" s="12">
        <v>69.66</v>
      </c>
      <c r="M9" s="12">
        <v>60.83</v>
      </c>
      <c r="N9" s="12">
        <v>168</v>
      </c>
      <c r="O9" s="9" t="s">
        <v>16</v>
      </c>
    </row>
    <row r="10" spans="1:15" ht="39.950000000000003" customHeight="1">
      <c r="A10" s="12">
        <v>7</v>
      </c>
      <c r="B10" s="23"/>
      <c r="C10" s="23"/>
      <c r="D10" s="23"/>
      <c r="E10" s="19" t="s">
        <v>22</v>
      </c>
      <c r="F10" s="9" t="str">
        <f>VLOOKUP(E10,'[1]昭平 (2)'!$B:$D,3,0)</f>
        <v>女</v>
      </c>
      <c r="G10" s="18">
        <v>18577800223</v>
      </c>
      <c r="H10" s="12" t="str">
        <f>VLOOKUP(E10,'[1]昭平 (2)'!$B:$J,9,0)</f>
        <v>广西民族师范学院</v>
      </c>
      <c r="I10" s="12" t="str">
        <f>VLOOKUP(E10,'[1]昭平 (2)'!$B:$H,7,0)</f>
        <v>国际经济与贸易</v>
      </c>
      <c r="J10" s="12" t="str">
        <f>VLOOKUP(E10,'[1]昭平 (2)'!$B:$F,5,0)</f>
        <v>大学本科</v>
      </c>
      <c r="K10" s="12">
        <v>51.05</v>
      </c>
      <c r="L10" s="12">
        <v>70.34</v>
      </c>
      <c r="M10" s="12">
        <v>60.695</v>
      </c>
      <c r="N10" s="12">
        <v>169</v>
      </c>
      <c r="O10" s="9" t="s">
        <v>16</v>
      </c>
    </row>
    <row r="11" spans="1:15" ht="39.950000000000003" customHeight="1">
      <c r="A11" s="12">
        <v>8</v>
      </c>
      <c r="B11" s="24"/>
      <c r="C11" s="24"/>
      <c r="D11" s="24"/>
      <c r="E11" s="19" t="s">
        <v>24</v>
      </c>
      <c r="F11" s="9" t="str">
        <f>VLOOKUP(E11,'[1]昭平 (2)'!$B:$D,3,0)</f>
        <v>女</v>
      </c>
      <c r="G11" s="18">
        <v>13471413290</v>
      </c>
      <c r="H11" s="12" t="str">
        <f>VLOOKUP(E11,'[1]昭平 (2)'!$B:$J,9,0)</f>
        <v>广西工业职业技术学院</v>
      </c>
      <c r="I11" s="12" t="str">
        <f>VLOOKUP(E11,'[1]昭平 (2)'!$B:$H,7,0)</f>
        <v>药学</v>
      </c>
      <c r="J11" s="12" t="str">
        <f>VLOOKUP(E11,'[1]昭平 (2)'!$B:$F,5,0)</f>
        <v>大学专科</v>
      </c>
      <c r="K11" s="12">
        <v>48.23</v>
      </c>
      <c r="L11" s="12">
        <v>72.989999999999995</v>
      </c>
      <c r="M11" s="12">
        <v>60.61</v>
      </c>
      <c r="N11" s="12">
        <v>170</v>
      </c>
      <c r="O11" s="9" t="s">
        <v>16</v>
      </c>
    </row>
  </sheetData>
  <autoFilter ref="B3:O3"/>
  <mergeCells count="5">
    <mergeCell ref="A1:B1"/>
    <mergeCell ref="A2:O2"/>
    <mergeCell ref="B4:B11"/>
    <mergeCell ref="C4:C11"/>
    <mergeCell ref="D4:D11"/>
  </mergeCells>
  <phoneticPr fontId="7" type="noConversion"/>
  <conditionalFormatting sqref="E1 E3:E1048576">
    <cfRule type="duplicateValues" dxfId="2" priority="4"/>
    <cfRule type="duplicateValues" dxfId="1" priority="5"/>
  </conditionalFormatting>
  <conditionalFormatting sqref="E4:E5">
    <cfRule type="duplicateValues" dxfId="0" priority="61"/>
  </conditionalFormatting>
  <printOptions horizontalCentered="1"/>
  <pageMargins left="0.39370078740157483" right="0.39370078740157483" top="1.1811023622047245" bottom="0.78740157480314965" header="0.19685039370078741" footer="0.3937007874015748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第四批</vt:lpstr>
      <vt:lpstr>第四批!Print_Area</vt:lpstr>
      <vt:lpstr>第四批!Print_Titles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2022-12-09T04:16:34Z</cp:lastPrinted>
  <dcterms:created xsi:type="dcterms:W3CDTF">2019-08-07T00:28:00Z</dcterms:created>
  <dcterms:modified xsi:type="dcterms:W3CDTF">2022-12-09T04:17:02Z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598900DB5A9C4BF09EDB7FE84B9F7FA0</vt:lpwstr>
  </property>
</Properties>
</file>