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16" windowHeight="9840"/>
  </bookViews>
  <sheets>
    <sheet name="产业类" sheetId="2" r:id="rId1"/>
  </sheets>
  <definedNames>
    <definedName name="_xlnm._FilterDatabase" localSheetId="0" hidden="1">产业类!$A$5:$Z$11</definedName>
  </definedNames>
  <calcPr calcId="144525"/>
</workbook>
</file>

<file path=xl/calcChain.xml><?xml version="1.0" encoding="utf-8"?>
<calcChain xmlns="http://schemas.openxmlformats.org/spreadsheetml/2006/main">
  <c r="Q6" i="2"/>
  <c r="P6"/>
  <c r="O6"/>
  <c r="N6"/>
  <c r="H6"/>
</calcChain>
</file>

<file path=xl/sharedStrings.xml><?xml version="1.0" encoding="utf-8"?>
<sst xmlns="http://schemas.openxmlformats.org/spreadsheetml/2006/main" count="98" uniqueCount="70">
  <si>
    <t>附件1</t>
  </si>
  <si>
    <t>昭平县2023年中央和自治区提前批财政衔接推进乡村振兴补助资金特色优势产业全产业链发展扶持项目计划表</t>
  </si>
  <si>
    <t>序号</t>
  </si>
  <si>
    <t>建设地点</t>
  </si>
  <si>
    <t>项目名称</t>
  </si>
  <si>
    <t>建设性质</t>
  </si>
  <si>
    <t>单位</t>
  </si>
  <si>
    <t>建设规模</t>
  </si>
  <si>
    <t>项目类型</t>
  </si>
  <si>
    <t>二级项目类型</t>
  </si>
  <si>
    <t>项目子类型</t>
  </si>
  <si>
    <t>时间进度</t>
  </si>
  <si>
    <t>预算总投资（万元）</t>
  </si>
  <si>
    <t>本次安排资金（万元）</t>
  </si>
  <si>
    <t>主要建设内容</t>
  </si>
  <si>
    <t>项目绩效目标（联农带农机制）</t>
  </si>
  <si>
    <t>受益人口</t>
  </si>
  <si>
    <t>脱贫村</t>
  </si>
  <si>
    <t>面上村</t>
  </si>
  <si>
    <t>项目实施单位</t>
  </si>
  <si>
    <t>合计</t>
  </si>
  <si>
    <t>资金来源</t>
  </si>
  <si>
    <t>县</t>
  </si>
  <si>
    <t>乡镇</t>
  </si>
  <si>
    <t>村</t>
  </si>
  <si>
    <t>条（座、处）</t>
  </si>
  <si>
    <t>数量</t>
  </si>
  <si>
    <t>中央财政衔接资金</t>
  </si>
  <si>
    <t>自治区财政衔接资金</t>
  </si>
  <si>
    <t>受益总户数</t>
  </si>
  <si>
    <t>受益人总人数</t>
  </si>
  <si>
    <t>脱贫人口户数</t>
  </si>
  <si>
    <t>脱贫人口人数</t>
  </si>
  <si>
    <t>昭平县</t>
  </si>
  <si>
    <t>全县12乡镇</t>
  </si>
  <si>
    <t>香芋全产业链及设施蔬菜</t>
  </si>
  <si>
    <t>新建</t>
  </si>
  <si>
    <t>亩</t>
  </si>
  <si>
    <t>产业发展</t>
  </si>
  <si>
    <t>生产项目</t>
  </si>
  <si>
    <t>种植业基地</t>
  </si>
  <si>
    <t>2023年3月开工，2023年11月完工</t>
  </si>
  <si>
    <t>种植香芋1.5万亩，发展设施蔬菜0.1万亩。</t>
  </si>
  <si>
    <t>保障全县粮食生产，促进“非粮化”和撂荒地政策的实施。</t>
  </si>
  <si>
    <t>县农业农村局</t>
  </si>
  <si>
    <t>昭平镇</t>
  </si>
  <si>
    <t>大壮村</t>
  </si>
  <si>
    <t>昭平县城北工业园标准厂房及配套基础设施项目（二期）</t>
  </si>
  <si>
    <t>栋</t>
  </si>
  <si>
    <t>配套设施项目</t>
  </si>
  <si>
    <t>产业园（区）</t>
  </si>
  <si>
    <t>主要建设内容为厂房土建工程、道路工程、水电安装、给排水工程、电信工程及相关配套基础设施建设。</t>
  </si>
  <si>
    <t>茶产业通用厂房项目建成后，通过引进各类企业进驻，聘请符合条件的农户（脱贫户）及周边群众在产业园进行务工，实现产业发展与带农益农相结合，从而带动农户（脱贫户）稳定增收，巩固脱贫攻坚成果。</t>
  </si>
  <si>
    <t>县经贸局</t>
  </si>
  <si>
    <t>黄姚镇</t>
  </si>
  <si>
    <t>移民安置小区</t>
  </si>
  <si>
    <t>昭平县黄姚文旅产业园项目（续建）</t>
  </si>
  <si>
    <t>改建</t>
  </si>
  <si>
    <t>利用园区现有房源建设本县农副产品展销馆、精品民宿及其他附属工程的建设。</t>
  </si>
  <si>
    <t>项目产生收益后，项目经营取得收益的50%由将军峰集团用于扩大再生产开支，50%分配给全县各乡镇集体经济薄弱的10个村集体，以解决村集体经济收入薄弱问题，同时，带动群众务工等，提升带农益农效益。</t>
  </si>
  <si>
    <t>县文广旅局</t>
  </si>
  <si>
    <t>昭平县将军峰现代农业产业园（原昭平县鼎湖扶贫协作茶产业经济园续建）</t>
  </si>
  <si>
    <t>主要建设内容为建安工程、给排水工程、设备购置及园区相关配套基础设施建设。</t>
  </si>
  <si>
    <t>县茶叶办</t>
  </si>
  <si>
    <t>走马镇</t>
  </si>
  <si>
    <t>西坪村</t>
  </si>
  <si>
    <t>西坪村将军峰茶业生态产业园（一期）</t>
  </si>
  <si>
    <t>处</t>
  </si>
  <si>
    <t>围绕西坪村将军峰茶叶生态产业园打造农文旅产业项目，通过完善相关配套基础设施建设，带动产业和旅游业发展。</t>
  </si>
  <si>
    <t>项目产生收益后，项目经营取得收益的50%由将军峰集团用于运营管理经费开支，50%分配给全县各乡镇集体经济薄弱的10个村集体，以解决村集体经济收入薄弱问题，提升带农益农效益。</t>
  </si>
</sst>
</file>

<file path=xl/styles.xml><?xml version="1.0" encoding="utf-8"?>
<styleSheet xmlns="http://schemas.openxmlformats.org/spreadsheetml/2006/main">
  <numFmts count="1">
    <numFmt numFmtId="176" formatCode="0_ "/>
  </numFmts>
  <fonts count="18">
    <font>
      <sz val="11"/>
      <color theme="1"/>
      <name val="宋体"/>
      <charset val="134"/>
      <scheme val="minor"/>
    </font>
    <font>
      <sz val="11"/>
      <name val="宋体"/>
      <charset val="134"/>
    </font>
    <font>
      <b/>
      <sz val="10"/>
      <name val="宋体"/>
      <charset val="134"/>
    </font>
    <font>
      <b/>
      <sz val="10"/>
      <color indexed="8"/>
      <name val="宋体"/>
      <charset val="134"/>
    </font>
    <font>
      <sz val="10"/>
      <color indexed="8"/>
      <name val="宋体"/>
      <charset val="134"/>
    </font>
    <font>
      <sz val="16"/>
      <color indexed="8"/>
      <name val="黑体"/>
      <family val="3"/>
      <charset val="134"/>
    </font>
    <font>
      <sz val="18"/>
      <name val="方正小标宋简体"/>
      <family val="4"/>
      <charset val="134"/>
    </font>
    <font>
      <b/>
      <sz val="9"/>
      <name val="宋体"/>
      <charset val="134"/>
    </font>
    <font>
      <b/>
      <sz val="10"/>
      <name val="宋体"/>
      <charset val="134"/>
    </font>
    <font>
      <sz val="10"/>
      <name val="宋体"/>
      <charset val="134"/>
    </font>
    <font>
      <sz val="10"/>
      <name val="宋体"/>
      <charset val="134"/>
    </font>
    <font>
      <sz val="9"/>
      <name val="宋体"/>
      <charset val="134"/>
    </font>
    <font>
      <sz val="12"/>
      <name val="宋体"/>
      <charset val="134"/>
    </font>
    <font>
      <sz val="11"/>
      <color indexed="8"/>
      <name val="宋体"/>
      <charset val="134"/>
    </font>
    <font>
      <sz val="10"/>
      <name val="Arial"/>
      <family val="2"/>
    </font>
    <font>
      <sz val="9"/>
      <name val="宋体"/>
      <charset val="134"/>
    </font>
    <font>
      <sz val="11"/>
      <color theme="1"/>
      <name val="宋体"/>
      <charset val="134"/>
      <scheme val="minor"/>
    </font>
    <font>
      <sz val="11"/>
      <color rgb="FF000000"/>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4">
    <xf numFmtId="0" fontId="0" fillId="0" borderId="0">
      <alignment vertical="center"/>
    </xf>
    <xf numFmtId="0" fontId="12" fillId="0" borderId="0"/>
    <xf numFmtId="0" fontId="12" fillId="0" borderId="0"/>
    <xf numFmtId="0" fontId="12" fillId="0" borderId="0">
      <alignment vertical="center"/>
    </xf>
    <xf numFmtId="0" fontId="12" fillId="0" borderId="0"/>
    <xf numFmtId="0" fontId="17" fillId="0" borderId="0">
      <protection locked="0"/>
    </xf>
    <xf numFmtId="0" fontId="12" fillId="0" borderId="0"/>
    <xf numFmtId="0" fontId="12" fillId="0" borderId="0"/>
    <xf numFmtId="0" fontId="13" fillId="0" borderId="0">
      <alignment vertical="center"/>
    </xf>
    <xf numFmtId="0" fontId="13" fillId="0" borderId="0">
      <alignment vertical="center"/>
    </xf>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1" fillId="0" borderId="0">
      <alignment vertical="center"/>
    </xf>
    <xf numFmtId="0" fontId="14"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Fill="1">
      <alignment vertical="center"/>
    </xf>
    <xf numFmtId="0" fontId="0" fillId="0" borderId="0" xfId="0" applyAlignment="1">
      <alignment vertical="center" wrapText="1"/>
    </xf>
    <xf numFmtId="0" fontId="0" fillId="0" borderId="0" xfId="0" applyFill="1" applyAlignment="1">
      <alignment horizontal="center" vertical="center" wrapText="1"/>
    </xf>
    <xf numFmtId="0" fontId="0" fillId="0" borderId="0" xfId="0"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22"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76" fontId="7"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4" fillId="0" borderId="1" xfId="0" applyFont="1" applyBorder="1">
      <alignment vertical="center"/>
    </xf>
    <xf numFmtId="0" fontId="10" fillId="0" borderId="1" xfId="0" applyFont="1" applyFill="1" applyBorder="1" applyAlignment="1">
      <alignment vertical="center" wrapText="1"/>
    </xf>
    <xf numFmtId="0" fontId="3" fillId="0" borderId="1" xfId="0" applyFont="1" applyBorder="1">
      <alignment vertical="center"/>
    </xf>
    <xf numFmtId="0" fontId="7" fillId="0"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24">
    <cellStyle name="gcd" xfId="1"/>
    <cellStyle name="常规" xfId="0" builtinId="0"/>
    <cellStyle name="常规 10 5" xfId="2"/>
    <cellStyle name="常规 2" xfId="3"/>
    <cellStyle name="常规 2 12 2" xfId="4"/>
    <cellStyle name="常规 2 73" xfId="5"/>
    <cellStyle name="常规 23" xfId="6"/>
    <cellStyle name="常规 23 2" xfId="7"/>
    <cellStyle name="常规 3" xfId="8"/>
    <cellStyle name="常规 3 10" xfId="9"/>
    <cellStyle name="常规 56" xfId="10"/>
    <cellStyle name="常规 59" xfId="11"/>
    <cellStyle name="常规 64" xfId="12"/>
    <cellStyle name="常规 65" xfId="13"/>
    <cellStyle name="常规 65 2" xfId="14"/>
    <cellStyle name="常规 71" xfId="15"/>
    <cellStyle name="常规 73" xfId="16"/>
    <cellStyle name="常规 75" xfId="17"/>
    <cellStyle name="常规 76" xfId="18"/>
    <cellStyle name="常规 80" xfId="19"/>
    <cellStyle name="常规 84" xfId="20"/>
    <cellStyle name="常规 88" xfId="21"/>
    <cellStyle name="常规_Sheet1" xfId="22"/>
    <cellStyle name="样式 1" xfId="23"/>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Z11"/>
  <sheetViews>
    <sheetView tabSelected="1" workbookViewId="0">
      <selection activeCell="A2" sqref="A2:Z2"/>
    </sheetView>
  </sheetViews>
  <sheetFormatPr defaultColWidth="9" defaultRowHeight="14.4"/>
  <cols>
    <col min="1" max="1" width="3.77734375" customWidth="1"/>
    <col min="2" max="2" width="6.77734375" style="6" customWidth="1"/>
    <col min="3" max="4" width="6.77734375" customWidth="1"/>
    <col min="5" max="5" width="17" style="7" customWidth="1"/>
    <col min="6" max="8" width="4" customWidth="1"/>
    <col min="9" max="9" width="5.21875" style="8" customWidth="1"/>
    <col min="10" max="12" width="7.109375" customWidth="1"/>
    <col min="13" max="13" width="9.44140625" customWidth="1"/>
    <col min="14" max="15" width="6.109375" customWidth="1"/>
    <col min="16" max="17" width="6.109375" style="8" customWidth="1"/>
    <col min="18" max="19" width="23.109375" customWidth="1"/>
    <col min="20" max="22" width="5.21875" customWidth="1"/>
    <col min="23" max="23" width="5.21875" style="8" customWidth="1"/>
    <col min="24" max="25" width="3.21875" style="8" customWidth="1"/>
    <col min="26" max="26" width="8.77734375" customWidth="1"/>
  </cols>
  <sheetData>
    <row r="1" spans="1:26" ht="27" customHeight="1">
      <c r="A1" s="35" t="s">
        <v>0</v>
      </c>
      <c r="B1" s="35"/>
      <c r="C1" s="35"/>
      <c r="D1" s="35"/>
    </row>
    <row r="2" spans="1:26" ht="67.95" customHeight="1">
      <c r="A2" s="36" t="s">
        <v>1</v>
      </c>
      <c r="B2" s="36"/>
      <c r="C2" s="36"/>
      <c r="D2" s="36"/>
      <c r="E2" s="36"/>
      <c r="F2" s="36"/>
      <c r="G2" s="36"/>
      <c r="H2" s="36"/>
      <c r="I2" s="36"/>
      <c r="J2" s="36"/>
      <c r="K2" s="36"/>
      <c r="L2" s="36"/>
      <c r="M2" s="36"/>
      <c r="N2" s="36"/>
      <c r="O2" s="36"/>
      <c r="P2" s="36"/>
      <c r="Q2" s="36"/>
      <c r="R2" s="36"/>
      <c r="S2" s="36"/>
      <c r="T2" s="36"/>
      <c r="U2" s="36"/>
      <c r="V2" s="36"/>
      <c r="W2" s="36"/>
      <c r="X2" s="36"/>
      <c r="Y2" s="36"/>
      <c r="Z2" s="36"/>
    </row>
    <row r="3" spans="1:26" s="1" customFormat="1" ht="22.05" customHeight="1">
      <c r="A3" s="34" t="s">
        <v>2</v>
      </c>
      <c r="B3" s="34" t="s">
        <v>3</v>
      </c>
      <c r="C3" s="34"/>
      <c r="D3" s="34"/>
      <c r="E3" s="34" t="s">
        <v>4</v>
      </c>
      <c r="F3" s="34" t="s">
        <v>5</v>
      </c>
      <c r="G3" s="34" t="s">
        <v>6</v>
      </c>
      <c r="H3" s="34" t="s">
        <v>7</v>
      </c>
      <c r="I3" s="34"/>
      <c r="J3" s="34" t="s">
        <v>8</v>
      </c>
      <c r="K3" s="34" t="s">
        <v>9</v>
      </c>
      <c r="L3" s="34" t="s">
        <v>10</v>
      </c>
      <c r="M3" s="34" t="s">
        <v>11</v>
      </c>
      <c r="N3" s="34" t="s">
        <v>12</v>
      </c>
      <c r="O3" s="34" t="s">
        <v>13</v>
      </c>
      <c r="P3" s="34"/>
      <c r="Q3" s="34"/>
      <c r="R3" s="34" t="s">
        <v>14</v>
      </c>
      <c r="S3" s="34" t="s">
        <v>15</v>
      </c>
      <c r="T3" s="38" t="s">
        <v>16</v>
      </c>
      <c r="U3" s="38"/>
      <c r="V3" s="38"/>
      <c r="W3" s="38"/>
      <c r="X3" s="34" t="s">
        <v>17</v>
      </c>
      <c r="Y3" s="34" t="s">
        <v>18</v>
      </c>
      <c r="Z3" s="37" t="s">
        <v>19</v>
      </c>
    </row>
    <row r="4" spans="1:26" s="2" customFormat="1" ht="22.95" customHeight="1">
      <c r="A4" s="34"/>
      <c r="B4" s="34"/>
      <c r="C4" s="34"/>
      <c r="D4" s="34"/>
      <c r="E4" s="34"/>
      <c r="F4" s="34"/>
      <c r="G4" s="34"/>
      <c r="H4" s="34"/>
      <c r="I4" s="34"/>
      <c r="J4" s="34"/>
      <c r="K4" s="34"/>
      <c r="L4" s="34"/>
      <c r="M4" s="34"/>
      <c r="N4" s="34"/>
      <c r="O4" s="34" t="s">
        <v>20</v>
      </c>
      <c r="P4" s="34" t="s">
        <v>21</v>
      </c>
      <c r="Q4" s="34"/>
      <c r="R4" s="34"/>
      <c r="S4" s="34"/>
      <c r="T4" s="38"/>
      <c r="U4" s="38"/>
      <c r="V4" s="38"/>
      <c r="W4" s="38"/>
      <c r="X4" s="34"/>
      <c r="Y4" s="34"/>
      <c r="Z4" s="37"/>
    </row>
    <row r="5" spans="1:26" s="2" customFormat="1" ht="55.95" customHeight="1">
      <c r="A5" s="34"/>
      <c r="B5" s="9" t="s">
        <v>22</v>
      </c>
      <c r="C5" s="9" t="s">
        <v>23</v>
      </c>
      <c r="D5" s="9" t="s">
        <v>24</v>
      </c>
      <c r="E5" s="34"/>
      <c r="F5" s="34"/>
      <c r="G5" s="34"/>
      <c r="H5" s="9" t="s">
        <v>25</v>
      </c>
      <c r="I5" s="9" t="s">
        <v>26</v>
      </c>
      <c r="J5" s="34"/>
      <c r="K5" s="34"/>
      <c r="L5" s="34"/>
      <c r="M5" s="34"/>
      <c r="N5" s="34"/>
      <c r="O5" s="34"/>
      <c r="P5" s="9" t="s">
        <v>27</v>
      </c>
      <c r="Q5" s="9" t="s">
        <v>28</v>
      </c>
      <c r="R5" s="34"/>
      <c r="S5" s="34"/>
      <c r="T5" s="21" t="s">
        <v>29</v>
      </c>
      <c r="U5" s="21" t="s">
        <v>30</v>
      </c>
      <c r="V5" s="21" t="s">
        <v>31</v>
      </c>
      <c r="W5" s="21" t="s">
        <v>32</v>
      </c>
      <c r="X5" s="34"/>
      <c r="Y5" s="34"/>
      <c r="Z5" s="37"/>
    </row>
    <row r="6" spans="1:26" s="3" customFormat="1" ht="31.95" customHeight="1">
      <c r="A6" s="10"/>
      <c r="B6" s="10"/>
      <c r="C6" s="10"/>
      <c r="D6" s="10"/>
      <c r="E6" s="10" t="s">
        <v>20</v>
      </c>
      <c r="F6" s="10"/>
      <c r="G6" s="10"/>
      <c r="H6" s="10">
        <f>SUM(H7:H11)</f>
        <v>5</v>
      </c>
      <c r="I6" s="10"/>
      <c r="J6" s="10"/>
      <c r="K6" s="10"/>
      <c r="L6" s="10"/>
      <c r="M6" s="10"/>
      <c r="N6" s="10">
        <f>SUM(N7:N11)</f>
        <v>6750</v>
      </c>
      <c r="O6" s="10">
        <f>SUM(O7:O11)</f>
        <v>5632</v>
      </c>
      <c r="P6" s="10">
        <f>SUM(P7:P11)</f>
        <v>3640</v>
      </c>
      <c r="Q6" s="10">
        <f>SUM(Q7:Q11)</f>
        <v>1992</v>
      </c>
      <c r="R6" s="22"/>
      <c r="S6" s="23"/>
      <c r="T6" s="24"/>
      <c r="U6" s="24"/>
      <c r="V6" s="24"/>
      <c r="W6" s="24"/>
      <c r="X6" s="25"/>
      <c r="Y6" s="25"/>
      <c r="Z6" s="33"/>
    </row>
    <row r="7" spans="1:26" s="4" customFormat="1" ht="61.05" customHeight="1">
      <c r="A7" s="11">
        <v>1</v>
      </c>
      <c r="B7" s="12" t="s">
        <v>33</v>
      </c>
      <c r="C7" s="12" t="s">
        <v>34</v>
      </c>
      <c r="D7" s="12"/>
      <c r="E7" s="12" t="s">
        <v>35</v>
      </c>
      <c r="F7" s="12" t="s">
        <v>36</v>
      </c>
      <c r="G7" s="13" t="s">
        <v>37</v>
      </c>
      <c r="H7" s="12">
        <v>1</v>
      </c>
      <c r="I7" s="12">
        <v>16000</v>
      </c>
      <c r="J7" s="18" t="s">
        <v>38</v>
      </c>
      <c r="K7" s="18" t="s">
        <v>39</v>
      </c>
      <c r="L7" s="18" t="s">
        <v>40</v>
      </c>
      <c r="M7" s="19" t="s">
        <v>41</v>
      </c>
      <c r="N7" s="12">
        <v>800</v>
      </c>
      <c r="O7" s="12">
        <v>742</v>
      </c>
      <c r="P7" s="20">
        <v>0</v>
      </c>
      <c r="Q7" s="20">
        <v>742</v>
      </c>
      <c r="R7" s="26" t="s">
        <v>42</v>
      </c>
      <c r="S7" s="26" t="s">
        <v>43</v>
      </c>
      <c r="T7" s="27">
        <v>2500</v>
      </c>
      <c r="U7" s="27">
        <v>7500</v>
      </c>
      <c r="V7" s="27">
        <v>2000</v>
      </c>
      <c r="W7" s="27">
        <v>6000</v>
      </c>
      <c r="X7" s="20">
        <v>1</v>
      </c>
      <c r="Y7" s="20"/>
      <c r="Z7" s="13" t="s">
        <v>44</v>
      </c>
    </row>
    <row r="8" spans="1:26" s="4" customFormat="1" ht="111" customHeight="1">
      <c r="A8" s="11">
        <v>2</v>
      </c>
      <c r="B8" s="12" t="s">
        <v>33</v>
      </c>
      <c r="C8" s="12" t="s">
        <v>45</v>
      </c>
      <c r="D8" s="12" t="s">
        <v>46</v>
      </c>
      <c r="E8" s="12" t="s">
        <v>47</v>
      </c>
      <c r="F8" s="12" t="s">
        <v>36</v>
      </c>
      <c r="G8" s="12" t="s">
        <v>48</v>
      </c>
      <c r="H8" s="12">
        <v>1</v>
      </c>
      <c r="I8" s="19">
        <v>8</v>
      </c>
      <c r="J8" s="18" t="s">
        <v>38</v>
      </c>
      <c r="K8" s="18" t="s">
        <v>49</v>
      </c>
      <c r="L8" s="18" t="s">
        <v>50</v>
      </c>
      <c r="M8" s="19" t="s">
        <v>41</v>
      </c>
      <c r="N8" s="19">
        <v>3300</v>
      </c>
      <c r="O8" s="19">
        <v>2640</v>
      </c>
      <c r="P8" s="20">
        <v>2640</v>
      </c>
      <c r="Q8" s="20">
        <v>0</v>
      </c>
      <c r="R8" s="26" t="s">
        <v>51</v>
      </c>
      <c r="S8" s="12" t="s">
        <v>52</v>
      </c>
      <c r="T8" s="28">
        <v>400</v>
      </c>
      <c r="U8" s="28">
        <v>1900</v>
      </c>
      <c r="V8" s="28">
        <v>150</v>
      </c>
      <c r="W8" s="28">
        <v>600</v>
      </c>
      <c r="X8" s="20"/>
      <c r="Y8" s="20">
        <v>1</v>
      </c>
      <c r="Z8" s="11" t="s">
        <v>53</v>
      </c>
    </row>
    <row r="9" spans="1:26" s="5" customFormat="1" ht="123" customHeight="1">
      <c r="A9" s="11">
        <v>3</v>
      </c>
      <c r="B9" s="12" t="s">
        <v>33</v>
      </c>
      <c r="C9" s="12" t="s">
        <v>54</v>
      </c>
      <c r="D9" s="12" t="s">
        <v>55</v>
      </c>
      <c r="E9" s="12" t="s">
        <v>56</v>
      </c>
      <c r="F9" s="12" t="s">
        <v>57</v>
      </c>
      <c r="G9" s="12" t="s">
        <v>48</v>
      </c>
      <c r="H9" s="12">
        <v>1</v>
      </c>
      <c r="I9" s="19">
        <v>4</v>
      </c>
      <c r="J9" s="18" t="s">
        <v>38</v>
      </c>
      <c r="K9" s="18" t="s">
        <v>49</v>
      </c>
      <c r="L9" s="18" t="s">
        <v>50</v>
      </c>
      <c r="M9" s="19" t="s">
        <v>41</v>
      </c>
      <c r="N9" s="19">
        <v>1000</v>
      </c>
      <c r="O9" s="19">
        <v>800</v>
      </c>
      <c r="P9" s="16">
        <v>0</v>
      </c>
      <c r="Q9" s="16">
        <v>800</v>
      </c>
      <c r="R9" s="26" t="s">
        <v>58</v>
      </c>
      <c r="S9" s="29" t="s">
        <v>59</v>
      </c>
      <c r="T9" s="28">
        <v>290</v>
      </c>
      <c r="U9" s="28">
        <v>1200</v>
      </c>
      <c r="V9" s="28">
        <v>130</v>
      </c>
      <c r="W9" s="28">
        <v>660</v>
      </c>
      <c r="X9" s="16">
        <v>1</v>
      </c>
      <c r="Y9" s="16"/>
      <c r="Z9" s="11" t="s">
        <v>60</v>
      </c>
    </row>
    <row r="10" spans="1:26" s="4" customFormat="1" ht="117" customHeight="1">
      <c r="A10" s="11">
        <v>4</v>
      </c>
      <c r="B10" s="12" t="s">
        <v>33</v>
      </c>
      <c r="C10" s="12" t="s">
        <v>45</v>
      </c>
      <c r="D10" s="12" t="s">
        <v>46</v>
      </c>
      <c r="E10" s="12" t="s">
        <v>61</v>
      </c>
      <c r="F10" s="11" t="s">
        <v>36</v>
      </c>
      <c r="G10" s="12" t="s">
        <v>48</v>
      </c>
      <c r="H10" s="12">
        <v>1</v>
      </c>
      <c r="I10" s="12">
        <v>2</v>
      </c>
      <c r="J10" s="18" t="s">
        <v>38</v>
      </c>
      <c r="K10" s="18" t="s">
        <v>49</v>
      </c>
      <c r="L10" s="18" t="s">
        <v>50</v>
      </c>
      <c r="M10" s="19" t="s">
        <v>41</v>
      </c>
      <c r="N10" s="12">
        <v>1500</v>
      </c>
      <c r="O10" s="12">
        <v>1300</v>
      </c>
      <c r="P10" s="20">
        <v>1000</v>
      </c>
      <c r="Q10" s="20">
        <v>300</v>
      </c>
      <c r="R10" s="26" t="s">
        <v>62</v>
      </c>
      <c r="S10" s="29" t="s">
        <v>59</v>
      </c>
      <c r="T10" s="30">
        <v>500</v>
      </c>
      <c r="U10" s="31">
        <v>2500</v>
      </c>
      <c r="V10" s="31">
        <v>110</v>
      </c>
      <c r="W10" s="20">
        <v>230</v>
      </c>
      <c r="X10" s="20"/>
      <c r="Y10" s="20">
        <v>1</v>
      </c>
      <c r="Z10" s="11" t="s">
        <v>63</v>
      </c>
    </row>
    <row r="11" spans="1:26" s="5" customFormat="1" ht="100.95" customHeight="1">
      <c r="A11" s="11">
        <v>5</v>
      </c>
      <c r="B11" s="14" t="s">
        <v>33</v>
      </c>
      <c r="C11" s="15" t="s">
        <v>64</v>
      </c>
      <c r="D11" s="16" t="s">
        <v>65</v>
      </c>
      <c r="E11" s="17" t="s">
        <v>66</v>
      </c>
      <c r="F11" s="15" t="s">
        <v>36</v>
      </c>
      <c r="G11" s="16" t="s">
        <v>67</v>
      </c>
      <c r="H11" s="16">
        <v>1</v>
      </c>
      <c r="I11" s="16">
        <v>1</v>
      </c>
      <c r="J11" s="18" t="s">
        <v>38</v>
      </c>
      <c r="K11" s="18" t="s">
        <v>49</v>
      </c>
      <c r="L11" s="18" t="s">
        <v>50</v>
      </c>
      <c r="M11" s="19" t="s">
        <v>41</v>
      </c>
      <c r="N11" s="12">
        <v>150</v>
      </c>
      <c r="O11" s="12">
        <v>150</v>
      </c>
      <c r="P11" s="16">
        <v>0</v>
      </c>
      <c r="Q11" s="16">
        <v>150</v>
      </c>
      <c r="R11" s="26" t="s">
        <v>68</v>
      </c>
      <c r="S11" s="32" t="s">
        <v>69</v>
      </c>
      <c r="T11" s="16">
        <v>300</v>
      </c>
      <c r="U11" s="16">
        <v>1200</v>
      </c>
      <c r="V11" s="16">
        <v>90</v>
      </c>
      <c r="W11" s="16">
        <v>280</v>
      </c>
      <c r="X11" s="16"/>
      <c r="Y11" s="16">
        <v>1</v>
      </c>
      <c r="Z11" s="17" t="s">
        <v>60</v>
      </c>
    </row>
  </sheetData>
  <autoFilter ref="A5:Z11"/>
  <mergeCells count="22">
    <mergeCell ref="N3:N5"/>
    <mergeCell ref="O4:O5"/>
    <mergeCell ref="J3:J5"/>
    <mergeCell ref="K3:K5"/>
    <mergeCell ref="X3:X5"/>
    <mergeCell ref="Y3:Y5"/>
    <mergeCell ref="Z3:Z5"/>
    <mergeCell ref="B3:D4"/>
    <mergeCell ref="H3:I4"/>
    <mergeCell ref="T3:W4"/>
    <mergeCell ref="L3:L5"/>
    <mergeCell ref="M3:M5"/>
    <mergeCell ref="R3:R5"/>
    <mergeCell ref="S3:S5"/>
    <mergeCell ref="A1:D1"/>
    <mergeCell ref="A2:Z2"/>
    <mergeCell ref="O3:Q3"/>
    <mergeCell ref="P4:Q4"/>
    <mergeCell ref="A3:A5"/>
    <mergeCell ref="E3:E5"/>
    <mergeCell ref="F3:F5"/>
    <mergeCell ref="G3:G5"/>
  </mergeCells>
  <phoneticPr fontId="15" type="noConversion"/>
  <conditionalFormatting sqref="E10">
    <cfRule type="duplicateValues" dxfId="0" priority="1"/>
  </conditionalFormatting>
  <pageMargins left="0.70833333333333304" right="0.196527777777778" top="0.70833333333333304" bottom="0.62986111111111098" header="0.196527777777778" footer="0.27500000000000002"/>
  <pageSetup paperSize="8" fitToHeight="0" orientation="landscape" r:id="rId1"/>
  <headerFooter>
    <oddFooter>&amp;R&amp;14- 5 -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产业类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2023-03-23T08:34:00Z</cp:lastPrinted>
  <dcterms:created xsi:type="dcterms:W3CDTF">2021-11-29T02:52:00Z</dcterms:created>
  <dcterms:modified xsi:type="dcterms:W3CDTF">2023-03-23T08:34:47Z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191A78B1AE594B8BA1BAA97839858220</vt:lpwstr>
  </property>
  <property fmtid="{D5CDD505-2E9C-101B-9397-08002B2CF9AE}" pid="3" name="KSOProductBuildVer">
    <vt:lpwstr>2052-11.1.0.13703</vt:lpwstr>
  </property>
</Properties>
</file>