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_FilterDatabase" localSheetId="0" hidden="1">Sheet1!$A$4:$Z$20</definedName>
    <definedName name="_xlnm.Print_Titles" localSheetId="0">Sheet1!$3:$4</definedName>
  </definedNames>
  <calcPr calcId="144525"/>
</workbook>
</file>

<file path=xl/sharedStrings.xml><?xml version="1.0" encoding="utf-8"?>
<sst xmlns="http://schemas.openxmlformats.org/spreadsheetml/2006/main" count="203" uniqueCount="122">
  <si>
    <t>附件2</t>
  </si>
  <si>
    <r>
      <rPr>
        <sz val="22"/>
        <rFont val="Times New Roman"/>
        <charset val="134"/>
      </rPr>
      <t>2024</t>
    </r>
    <r>
      <rPr>
        <sz val="22"/>
        <rFont val="方正小标宋简体"/>
        <charset val="134"/>
      </rPr>
      <t>年收回中央和自治区提前批财政衔接推进乡村振兴补助资金重新安排项目计划明细表</t>
    </r>
  </si>
  <si>
    <r>
      <rPr>
        <b/>
        <sz val="16"/>
        <rFont val="仿宋_GB2312"/>
        <charset val="134"/>
      </rPr>
      <t>序号</t>
    </r>
  </si>
  <si>
    <r>
      <rPr>
        <b/>
        <sz val="16"/>
        <rFont val="仿宋_GB2312"/>
        <charset val="134"/>
      </rPr>
      <t>建设地点</t>
    </r>
  </si>
  <si>
    <r>
      <rPr>
        <b/>
        <sz val="16"/>
        <rFont val="仿宋_GB2312"/>
        <charset val="134"/>
      </rPr>
      <t>项目名称</t>
    </r>
  </si>
  <si>
    <r>
      <rPr>
        <b/>
        <sz val="16"/>
        <rFont val="仿宋_GB2312"/>
        <charset val="134"/>
      </rPr>
      <t>建设性质</t>
    </r>
  </si>
  <si>
    <r>
      <rPr>
        <b/>
        <sz val="16"/>
        <rFont val="仿宋_GB2312"/>
        <charset val="134"/>
      </rPr>
      <t>单位</t>
    </r>
  </si>
  <si>
    <r>
      <rPr>
        <b/>
        <sz val="16"/>
        <rFont val="仿宋_GB2312"/>
        <charset val="134"/>
      </rPr>
      <t>建设规模</t>
    </r>
  </si>
  <si>
    <r>
      <rPr>
        <b/>
        <sz val="16"/>
        <rFont val="仿宋_GB2312"/>
        <charset val="134"/>
      </rPr>
      <t>项目类型</t>
    </r>
  </si>
  <si>
    <r>
      <rPr>
        <b/>
        <sz val="16"/>
        <rFont val="仿宋_GB2312"/>
        <charset val="134"/>
      </rPr>
      <t>二级项目类型</t>
    </r>
  </si>
  <si>
    <r>
      <rPr>
        <b/>
        <sz val="16"/>
        <rFont val="仿宋_GB2312"/>
        <charset val="134"/>
      </rPr>
      <t>项目子类型</t>
    </r>
  </si>
  <si>
    <r>
      <rPr>
        <b/>
        <sz val="16"/>
        <rFont val="仿宋_GB2312"/>
        <charset val="134"/>
      </rPr>
      <t>时间进度</t>
    </r>
  </si>
  <si>
    <r>
      <rPr>
        <b/>
        <sz val="16"/>
        <rFont val="仿宋_GB2312"/>
        <charset val="134"/>
      </rPr>
      <t>本次安排资金（万元）</t>
    </r>
  </si>
  <si>
    <r>
      <rPr>
        <b/>
        <sz val="16"/>
        <rFont val="仿宋_GB2312"/>
        <charset val="134"/>
      </rPr>
      <t>主要建设内容</t>
    </r>
  </si>
  <si>
    <r>
      <rPr>
        <b/>
        <sz val="16"/>
        <rFont val="仿宋_GB2312"/>
        <charset val="134"/>
      </rPr>
      <t>项目绩效目标（联农带农机制）</t>
    </r>
  </si>
  <si>
    <r>
      <rPr>
        <b/>
        <sz val="16"/>
        <rFont val="仿宋_GB2312"/>
        <charset val="134"/>
      </rPr>
      <t>受益人口</t>
    </r>
  </si>
  <si>
    <r>
      <rPr>
        <b/>
        <sz val="16"/>
        <rFont val="仿宋_GB2312"/>
        <charset val="134"/>
      </rPr>
      <t>脱贫村</t>
    </r>
  </si>
  <si>
    <r>
      <rPr>
        <b/>
        <sz val="16"/>
        <rFont val="仿宋_GB2312"/>
        <charset val="134"/>
      </rPr>
      <t>面上村</t>
    </r>
  </si>
  <si>
    <r>
      <rPr>
        <b/>
        <sz val="16"/>
        <rFont val="仿宋_GB2312"/>
        <charset val="134"/>
      </rPr>
      <t>项目实施单位</t>
    </r>
  </si>
  <si>
    <r>
      <rPr>
        <b/>
        <sz val="16"/>
        <rFont val="仿宋_GB2312"/>
        <charset val="134"/>
      </rPr>
      <t>备注</t>
    </r>
  </si>
  <si>
    <r>
      <rPr>
        <b/>
        <sz val="16"/>
        <rFont val="仿宋_GB2312"/>
        <charset val="134"/>
      </rPr>
      <t>县</t>
    </r>
  </si>
  <si>
    <r>
      <rPr>
        <b/>
        <sz val="16"/>
        <rFont val="仿宋_GB2312"/>
        <charset val="134"/>
      </rPr>
      <t>乡镇</t>
    </r>
  </si>
  <si>
    <r>
      <rPr>
        <b/>
        <sz val="16"/>
        <rFont val="仿宋_GB2312"/>
        <charset val="134"/>
      </rPr>
      <t>村</t>
    </r>
  </si>
  <si>
    <r>
      <rPr>
        <b/>
        <sz val="16"/>
        <rFont val="仿宋_GB2312"/>
        <charset val="134"/>
      </rPr>
      <t>条（座、处）</t>
    </r>
  </si>
  <si>
    <r>
      <rPr>
        <b/>
        <sz val="16"/>
        <rFont val="仿宋_GB2312"/>
        <charset val="134"/>
      </rPr>
      <t>数量</t>
    </r>
  </si>
  <si>
    <r>
      <rPr>
        <b/>
        <sz val="16"/>
        <rFont val="仿宋_GB2312"/>
        <charset val="134"/>
      </rPr>
      <t>合计</t>
    </r>
  </si>
  <si>
    <r>
      <rPr>
        <b/>
        <sz val="16"/>
        <rFont val="仿宋_GB2312"/>
        <charset val="134"/>
      </rPr>
      <t>中央</t>
    </r>
  </si>
  <si>
    <r>
      <rPr>
        <b/>
        <sz val="16"/>
        <rFont val="仿宋_GB2312"/>
        <charset val="134"/>
      </rPr>
      <t>自治区</t>
    </r>
  </si>
  <si>
    <r>
      <rPr>
        <b/>
        <sz val="16"/>
        <rFont val="仿宋_GB2312"/>
        <charset val="134"/>
      </rPr>
      <t>受益总户数</t>
    </r>
  </si>
  <si>
    <r>
      <rPr>
        <b/>
        <sz val="16"/>
        <rFont val="仿宋_GB2312"/>
        <charset val="134"/>
      </rPr>
      <t>受益人总人数</t>
    </r>
  </si>
  <si>
    <r>
      <rPr>
        <b/>
        <sz val="16"/>
        <rFont val="仿宋_GB2312"/>
        <charset val="134"/>
      </rPr>
      <t>脱贫人口户数</t>
    </r>
  </si>
  <si>
    <r>
      <rPr>
        <b/>
        <sz val="16"/>
        <rFont val="仿宋_GB2312"/>
        <charset val="134"/>
      </rPr>
      <t>脱贫人口人数</t>
    </r>
  </si>
  <si>
    <r>
      <rPr>
        <b/>
        <sz val="16"/>
        <rFont val="仿宋_GB2312"/>
        <charset val="134"/>
      </rPr>
      <t>小计</t>
    </r>
  </si>
  <si>
    <r>
      <rPr>
        <b/>
        <sz val="16"/>
        <rFont val="仿宋_GB2312"/>
        <charset val="134"/>
      </rPr>
      <t>产业发展</t>
    </r>
  </si>
  <si>
    <r>
      <rPr>
        <sz val="16"/>
        <rFont val="仿宋_GB2312"/>
        <charset val="134"/>
      </rPr>
      <t>昭平县</t>
    </r>
  </si>
  <si>
    <r>
      <rPr>
        <sz val="16"/>
        <rFont val="仿宋_GB2312"/>
        <charset val="134"/>
      </rPr>
      <t>马江镇</t>
    </r>
  </si>
  <si>
    <r>
      <rPr>
        <sz val="16"/>
        <rFont val="仿宋_GB2312"/>
        <charset val="134"/>
      </rPr>
      <t>白梅村</t>
    </r>
  </si>
  <si>
    <r>
      <rPr>
        <sz val="16"/>
        <rFont val="仿宋_GB2312"/>
        <charset val="134"/>
      </rPr>
      <t>白梅村集体经济产业基地配套设施项目（二期）</t>
    </r>
  </si>
  <si>
    <r>
      <rPr>
        <sz val="16"/>
        <rFont val="仿宋_GB2312"/>
        <charset val="134"/>
      </rPr>
      <t>新建</t>
    </r>
  </si>
  <si>
    <r>
      <rPr>
        <sz val="16"/>
        <rFont val="仿宋_GB2312"/>
        <charset val="134"/>
      </rPr>
      <t>处</t>
    </r>
  </si>
  <si>
    <r>
      <rPr>
        <sz val="16"/>
        <rFont val="仿宋_GB2312"/>
        <charset val="134"/>
      </rPr>
      <t>产业发展</t>
    </r>
  </si>
  <si>
    <r>
      <rPr>
        <sz val="16"/>
        <rFont val="仿宋_GB2312"/>
        <charset val="134"/>
      </rPr>
      <t>配套设施项目</t>
    </r>
  </si>
  <si>
    <r>
      <rPr>
        <sz val="16"/>
        <rFont val="仿宋_GB2312"/>
        <charset val="134"/>
      </rPr>
      <t>产业园（区）</t>
    </r>
  </si>
  <si>
    <r>
      <rPr>
        <sz val="16"/>
        <rFont val="Times New Roman"/>
        <charset val="134"/>
      </rPr>
      <t>2024</t>
    </r>
    <r>
      <rPr>
        <sz val="16"/>
        <rFont val="仿宋_GB2312"/>
        <charset val="134"/>
      </rPr>
      <t>年</t>
    </r>
    <r>
      <rPr>
        <sz val="16"/>
        <rFont val="Times New Roman"/>
        <charset val="134"/>
      </rPr>
      <t>6</t>
    </r>
    <r>
      <rPr>
        <sz val="16"/>
        <rFont val="仿宋_GB2312"/>
        <charset val="134"/>
      </rPr>
      <t>月开工，</t>
    </r>
    <r>
      <rPr>
        <sz val="16"/>
        <rFont val="Times New Roman"/>
        <charset val="134"/>
      </rPr>
      <t>2024</t>
    </r>
    <r>
      <rPr>
        <sz val="16"/>
        <rFont val="仿宋_GB2312"/>
        <charset val="134"/>
      </rPr>
      <t>年</t>
    </r>
    <r>
      <rPr>
        <sz val="16"/>
        <rFont val="Times New Roman"/>
        <charset val="134"/>
      </rPr>
      <t>11</t>
    </r>
    <r>
      <rPr>
        <sz val="16"/>
        <rFont val="仿宋_GB2312"/>
        <charset val="134"/>
      </rPr>
      <t>月完工</t>
    </r>
  </si>
  <si>
    <r>
      <rPr>
        <sz val="16"/>
        <rFont val="Times New Roman"/>
        <charset val="134"/>
      </rPr>
      <t>300</t>
    </r>
    <r>
      <rPr>
        <sz val="16"/>
        <rFont val="仿宋_GB2312"/>
        <charset val="134"/>
      </rPr>
      <t>立方不锈钢蓄水池</t>
    </r>
    <r>
      <rPr>
        <sz val="16"/>
        <rFont val="Times New Roman"/>
        <charset val="134"/>
      </rPr>
      <t>2</t>
    </r>
    <r>
      <rPr>
        <sz val="16"/>
        <rFont val="仿宋_GB2312"/>
        <charset val="134"/>
      </rPr>
      <t>座，</t>
    </r>
    <r>
      <rPr>
        <sz val="16"/>
        <rFont val="Times New Roman"/>
        <charset val="134"/>
      </rPr>
      <t>5</t>
    </r>
    <r>
      <rPr>
        <sz val="16"/>
        <rFont val="仿宋_GB2312"/>
        <charset val="134"/>
      </rPr>
      <t>公里引水（山泉水），深水井</t>
    </r>
    <r>
      <rPr>
        <sz val="16"/>
        <rFont val="Times New Roman"/>
        <charset val="134"/>
      </rPr>
      <t>2</t>
    </r>
    <r>
      <rPr>
        <sz val="16"/>
        <rFont val="仿宋_GB2312"/>
        <charset val="134"/>
      </rPr>
      <t>口，挡土墙，地面硬化等。</t>
    </r>
  </si>
  <si>
    <r>
      <rPr>
        <sz val="16"/>
        <rFont val="仿宋_GB2312"/>
        <charset val="134"/>
      </rPr>
      <t>项目实施后，解决产业发展难题，涉及鲈鱼养殖</t>
    </r>
    <r>
      <rPr>
        <sz val="16"/>
        <rFont val="Times New Roman"/>
        <charset val="134"/>
      </rPr>
      <t>1</t>
    </r>
    <r>
      <rPr>
        <sz val="16"/>
        <rFont val="仿宋_GB2312"/>
        <charset val="134"/>
      </rPr>
      <t>万余条，受益群众</t>
    </r>
    <r>
      <rPr>
        <sz val="16"/>
        <rFont val="Times New Roman"/>
        <charset val="134"/>
      </rPr>
      <t>449</t>
    </r>
    <r>
      <rPr>
        <sz val="16"/>
        <rFont val="仿宋_GB2312"/>
        <charset val="134"/>
      </rPr>
      <t>户</t>
    </r>
    <r>
      <rPr>
        <sz val="16"/>
        <rFont val="Times New Roman"/>
        <charset val="134"/>
      </rPr>
      <t>1869</t>
    </r>
    <r>
      <rPr>
        <sz val="16"/>
        <rFont val="仿宋_GB2312"/>
        <charset val="134"/>
      </rPr>
      <t>人，脱贫户</t>
    </r>
    <r>
      <rPr>
        <sz val="16"/>
        <rFont val="Times New Roman"/>
        <charset val="134"/>
      </rPr>
      <t>70</t>
    </r>
    <r>
      <rPr>
        <sz val="16"/>
        <rFont val="仿宋_GB2312"/>
        <charset val="134"/>
      </rPr>
      <t>户</t>
    </r>
    <r>
      <rPr>
        <sz val="16"/>
        <rFont val="Times New Roman"/>
        <charset val="134"/>
      </rPr>
      <t>301</t>
    </r>
    <r>
      <rPr>
        <sz val="16"/>
        <rFont val="仿宋_GB2312"/>
        <charset val="134"/>
      </rPr>
      <t>人。</t>
    </r>
  </si>
  <si>
    <r>
      <rPr>
        <sz val="16"/>
        <rFont val="仿宋_GB2312"/>
        <charset val="134"/>
      </rPr>
      <t>马江镇人民政府</t>
    </r>
  </si>
  <si>
    <r>
      <rPr>
        <sz val="16"/>
        <rFont val="仿宋_GB2312"/>
        <charset val="134"/>
      </rPr>
      <t>昭平镇</t>
    </r>
  </si>
  <si>
    <r>
      <rPr>
        <sz val="16"/>
        <rFont val="仿宋_GB2312"/>
        <charset val="134"/>
      </rPr>
      <t>龙潭村</t>
    </r>
  </si>
  <si>
    <r>
      <rPr>
        <sz val="16"/>
        <rFont val="仿宋_GB2312"/>
        <charset val="134"/>
      </rPr>
      <t>龙潭村油茶基地道路</t>
    </r>
  </si>
  <si>
    <r>
      <rPr>
        <sz val="16"/>
        <rFont val="仿宋_GB2312"/>
        <charset val="134"/>
      </rPr>
      <t>米</t>
    </r>
  </si>
  <si>
    <r>
      <rPr>
        <sz val="16"/>
        <rFont val="仿宋_GB2312"/>
        <charset val="134"/>
      </rPr>
      <t>条</t>
    </r>
  </si>
  <si>
    <r>
      <rPr>
        <sz val="16"/>
        <rFont val="仿宋_GB2312"/>
        <charset val="134"/>
      </rPr>
      <t>生产项目</t>
    </r>
  </si>
  <si>
    <r>
      <rPr>
        <sz val="16"/>
        <rFont val="仿宋_GB2312"/>
        <charset val="134"/>
      </rPr>
      <t>种植业基地</t>
    </r>
  </si>
  <si>
    <r>
      <rPr>
        <sz val="16"/>
        <rFont val="仿宋_GB2312"/>
        <charset val="134"/>
      </rPr>
      <t>新建产业路长</t>
    </r>
    <r>
      <rPr>
        <sz val="16"/>
        <rFont val="Times New Roman"/>
        <charset val="134"/>
      </rPr>
      <t>1300</t>
    </r>
    <r>
      <rPr>
        <sz val="16"/>
        <rFont val="仿宋_GB2312"/>
        <charset val="134"/>
      </rPr>
      <t>米，宽</t>
    </r>
    <r>
      <rPr>
        <sz val="16"/>
        <rFont val="Times New Roman"/>
        <charset val="134"/>
      </rPr>
      <t>3.5</t>
    </r>
    <r>
      <rPr>
        <sz val="16"/>
        <rFont val="仿宋_GB2312"/>
        <charset val="134"/>
      </rPr>
      <t>米，厚</t>
    </r>
    <r>
      <rPr>
        <sz val="16"/>
        <rFont val="Times New Roman"/>
        <charset val="134"/>
      </rPr>
      <t>0.18</t>
    </r>
    <r>
      <rPr>
        <sz val="16"/>
        <rFont val="仿宋_GB2312"/>
        <charset val="134"/>
      </rPr>
      <t>米。</t>
    </r>
  </si>
  <si>
    <r>
      <rPr>
        <sz val="16"/>
        <rFont val="仿宋_GB2312"/>
        <charset val="134"/>
      </rPr>
      <t>项目实施后，改善油茶基地运输难问题，涉及油茶</t>
    </r>
    <r>
      <rPr>
        <sz val="16"/>
        <rFont val="Times New Roman"/>
        <charset val="134"/>
      </rPr>
      <t>150</t>
    </r>
    <r>
      <rPr>
        <sz val="16"/>
        <rFont val="仿宋_GB2312"/>
        <charset val="134"/>
      </rPr>
      <t>亩，受益群众</t>
    </r>
    <r>
      <rPr>
        <sz val="16"/>
        <rFont val="Times New Roman"/>
        <charset val="134"/>
      </rPr>
      <t>214</t>
    </r>
    <r>
      <rPr>
        <sz val="16"/>
        <rFont val="仿宋_GB2312"/>
        <charset val="134"/>
      </rPr>
      <t>户</t>
    </r>
    <r>
      <rPr>
        <sz val="16"/>
        <rFont val="Times New Roman"/>
        <charset val="134"/>
      </rPr>
      <t>708</t>
    </r>
    <r>
      <rPr>
        <sz val="16"/>
        <rFont val="仿宋_GB2312"/>
        <charset val="134"/>
      </rPr>
      <t>人，其中脱贫户</t>
    </r>
    <r>
      <rPr>
        <sz val="16"/>
        <rFont val="Times New Roman"/>
        <charset val="134"/>
      </rPr>
      <t>8</t>
    </r>
    <r>
      <rPr>
        <sz val="16"/>
        <rFont val="仿宋_GB2312"/>
        <charset val="134"/>
      </rPr>
      <t>户</t>
    </r>
    <r>
      <rPr>
        <sz val="16"/>
        <rFont val="Times New Roman"/>
        <charset val="134"/>
      </rPr>
      <t>44</t>
    </r>
    <r>
      <rPr>
        <sz val="16"/>
        <rFont val="仿宋_GB2312"/>
        <charset val="134"/>
      </rPr>
      <t>人。</t>
    </r>
  </si>
  <si>
    <r>
      <rPr>
        <sz val="16"/>
        <rFont val="仿宋_GB2312"/>
        <charset val="134"/>
      </rPr>
      <t>县民族宗教事务局</t>
    </r>
  </si>
  <si>
    <r>
      <rPr>
        <sz val="16"/>
        <rFont val="仿宋_GB2312"/>
        <charset val="134"/>
      </rPr>
      <t>北陀镇</t>
    </r>
  </si>
  <si>
    <r>
      <rPr>
        <sz val="16"/>
        <rFont val="仿宋_GB2312"/>
        <charset val="134"/>
      </rPr>
      <t>大龙村</t>
    </r>
  </si>
  <si>
    <r>
      <rPr>
        <sz val="16"/>
        <rFont val="仿宋_GB2312"/>
        <charset val="134"/>
      </rPr>
      <t>劈排小组石龙冲三华李产业路</t>
    </r>
  </si>
  <si>
    <r>
      <rPr>
        <sz val="16"/>
        <rFont val="仿宋_GB2312"/>
        <charset val="134"/>
      </rPr>
      <t>公里</t>
    </r>
  </si>
  <si>
    <r>
      <rPr>
        <sz val="16"/>
        <rFont val="仿宋_GB2312"/>
        <charset val="134"/>
      </rPr>
      <t>新建产业路长</t>
    </r>
    <r>
      <rPr>
        <sz val="16"/>
        <rFont val="Times New Roman"/>
        <charset val="134"/>
      </rPr>
      <t>700</t>
    </r>
    <r>
      <rPr>
        <sz val="16"/>
        <rFont val="仿宋_GB2312"/>
        <charset val="134"/>
      </rPr>
      <t>米，宽</t>
    </r>
    <r>
      <rPr>
        <sz val="16"/>
        <rFont val="Times New Roman"/>
        <charset val="134"/>
      </rPr>
      <t>3</t>
    </r>
    <r>
      <rPr>
        <sz val="16"/>
        <rFont val="仿宋_GB2312"/>
        <charset val="134"/>
      </rPr>
      <t>米，厚</t>
    </r>
    <r>
      <rPr>
        <sz val="16"/>
        <rFont val="Times New Roman"/>
        <charset val="134"/>
      </rPr>
      <t>0.18</t>
    </r>
    <r>
      <rPr>
        <sz val="16"/>
        <rFont val="仿宋_GB2312"/>
        <charset val="134"/>
      </rPr>
      <t>米，附属等工程建设。</t>
    </r>
  </si>
  <si>
    <r>
      <rPr>
        <sz val="16"/>
        <rFont val="仿宋_GB2312"/>
        <charset val="134"/>
      </rPr>
      <t>项目建成后，解决三华李</t>
    </r>
    <r>
      <rPr>
        <sz val="16"/>
        <rFont val="Times New Roman"/>
        <charset val="134"/>
      </rPr>
      <t>130</t>
    </r>
    <r>
      <rPr>
        <sz val="16"/>
        <rFont val="仿宋_GB2312"/>
        <charset val="134"/>
      </rPr>
      <t>亩</t>
    </r>
    <r>
      <rPr>
        <sz val="16"/>
        <rFont val="Times New Roman"/>
        <charset val="134"/>
      </rPr>
      <t>39</t>
    </r>
    <r>
      <rPr>
        <sz val="16"/>
        <rFont val="仿宋_GB2312"/>
        <charset val="134"/>
      </rPr>
      <t>户</t>
    </r>
    <r>
      <rPr>
        <sz val="16"/>
        <rFont val="Times New Roman"/>
        <charset val="134"/>
      </rPr>
      <t>286</t>
    </r>
    <r>
      <rPr>
        <sz val="16"/>
        <rFont val="仿宋_GB2312"/>
        <charset val="134"/>
      </rPr>
      <t>人生产发展问题，其中：脱贫户</t>
    </r>
    <r>
      <rPr>
        <sz val="16"/>
        <rFont val="Times New Roman"/>
        <charset val="134"/>
      </rPr>
      <t>12</t>
    </r>
    <r>
      <rPr>
        <sz val="16"/>
        <rFont val="仿宋_GB2312"/>
        <charset val="134"/>
      </rPr>
      <t>户</t>
    </r>
    <r>
      <rPr>
        <sz val="16"/>
        <rFont val="Times New Roman"/>
        <charset val="134"/>
      </rPr>
      <t>48</t>
    </r>
    <r>
      <rPr>
        <sz val="16"/>
        <rFont val="仿宋_GB2312"/>
        <charset val="134"/>
      </rPr>
      <t>人。</t>
    </r>
  </si>
  <si>
    <r>
      <rPr>
        <sz val="16"/>
        <rFont val="仿宋_GB2312"/>
        <charset val="134"/>
      </rPr>
      <t>花罗村</t>
    </r>
  </si>
  <si>
    <r>
      <rPr>
        <sz val="16"/>
        <rFont val="仿宋_GB2312"/>
        <charset val="134"/>
      </rPr>
      <t>花罗村大塔山茶叶产业路</t>
    </r>
  </si>
  <si>
    <r>
      <rPr>
        <sz val="16"/>
        <rFont val="仿宋_GB2312"/>
        <charset val="134"/>
      </rPr>
      <t>新建产业路长</t>
    </r>
    <r>
      <rPr>
        <sz val="16"/>
        <rFont val="Times New Roman"/>
        <charset val="134"/>
      </rPr>
      <t>1500</t>
    </r>
    <r>
      <rPr>
        <sz val="16"/>
        <rFont val="仿宋_GB2312"/>
        <charset val="134"/>
      </rPr>
      <t>米，宽</t>
    </r>
    <r>
      <rPr>
        <sz val="16"/>
        <rFont val="Times New Roman"/>
        <charset val="134"/>
      </rPr>
      <t>3.5</t>
    </r>
    <r>
      <rPr>
        <sz val="16"/>
        <rFont val="仿宋_GB2312"/>
        <charset val="134"/>
      </rPr>
      <t>米，厚</t>
    </r>
    <r>
      <rPr>
        <sz val="16"/>
        <rFont val="Times New Roman"/>
        <charset val="134"/>
      </rPr>
      <t>0.18</t>
    </r>
    <r>
      <rPr>
        <sz val="16"/>
        <rFont val="仿宋_GB2312"/>
        <charset val="134"/>
      </rPr>
      <t>米。</t>
    </r>
  </si>
  <si>
    <r>
      <rPr>
        <sz val="16"/>
        <rFont val="仿宋_GB2312"/>
        <charset val="134"/>
      </rPr>
      <t>项目实施后，解决产业运输难问题，涉及茶叶</t>
    </r>
    <r>
      <rPr>
        <sz val="16"/>
        <rFont val="Times New Roman"/>
        <charset val="134"/>
      </rPr>
      <t>100</t>
    </r>
    <r>
      <rPr>
        <sz val="16"/>
        <rFont val="仿宋_GB2312"/>
        <charset val="134"/>
      </rPr>
      <t>亩，受益群众</t>
    </r>
    <r>
      <rPr>
        <sz val="16"/>
        <rFont val="Times New Roman"/>
        <charset val="134"/>
      </rPr>
      <t>265</t>
    </r>
    <r>
      <rPr>
        <sz val="16"/>
        <rFont val="仿宋_GB2312"/>
        <charset val="134"/>
      </rPr>
      <t>户</t>
    </r>
    <r>
      <rPr>
        <sz val="16"/>
        <rFont val="Times New Roman"/>
        <charset val="134"/>
      </rPr>
      <t>995</t>
    </r>
    <r>
      <rPr>
        <sz val="16"/>
        <rFont val="仿宋_GB2312"/>
        <charset val="134"/>
      </rPr>
      <t>人，其中脱贫户</t>
    </r>
    <r>
      <rPr>
        <sz val="16"/>
        <rFont val="Times New Roman"/>
        <charset val="134"/>
      </rPr>
      <t>56</t>
    </r>
    <r>
      <rPr>
        <sz val="16"/>
        <rFont val="仿宋_GB2312"/>
        <charset val="134"/>
      </rPr>
      <t>户</t>
    </r>
    <r>
      <rPr>
        <sz val="16"/>
        <rFont val="Times New Roman"/>
        <charset val="134"/>
      </rPr>
      <t>201</t>
    </r>
    <r>
      <rPr>
        <sz val="16"/>
        <rFont val="仿宋_GB2312"/>
        <charset val="134"/>
      </rPr>
      <t>人。</t>
    </r>
  </si>
  <si>
    <r>
      <rPr>
        <sz val="16"/>
        <rFont val="仿宋_GB2312"/>
        <charset val="134"/>
      </rPr>
      <t>观音村</t>
    </r>
  </si>
  <si>
    <r>
      <rPr>
        <sz val="16"/>
        <rFont val="仿宋_GB2312"/>
        <charset val="134"/>
      </rPr>
      <t>观音村三华李基地产业路（二期）</t>
    </r>
  </si>
  <si>
    <r>
      <rPr>
        <sz val="16"/>
        <rFont val="仿宋_GB2312"/>
        <charset val="134"/>
      </rPr>
      <t>续建</t>
    </r>
  </si>
  <si>
    <r>
      <rPr>
        <sz val="16"/>
        <rFont val="Times New Roman"/>
        <charset val="134"/>
      </rPr>
      <t>2024</t>
    </r>
    <r>
      <rPr>
        <sz val="16"/>
        <rFont val="仿宋_GB2312"/>
        <charset val="134"/>
      </rPr>
      <t>年</t>
    </r>
    <r>
      <rPr>
        <sz val="16"/>
        <rFont val="Times New Roman"/>
        <charset val="134"/>
      </rPr>
      <t>6</t>
    </r>
    <r>
      <rPr>
        <sz val="16"/>
        <rFont val="仿宋_GB2312"/>
        <charset val="134"/>
      </rPr>
      <t>月开工，</t>
    </r>
    <r>
      <rPr>
        <sz val="16"/>
        <rFont val="Times New Roman"/>
        <charset val="134"/>
      </rPr>
      <t>2024</t>
    </r>
    <r>
      <rPr>
        <sz val="16"/>
        <rFont val="仿宋_GB2312"/>
        <charset val="134"/>
      </rPr>
      <t>年</t>
    </r>
    <r>
      <rPr>
        <sz val="16"/>
        <rFont val="Times New Roman"/>
        <charset val="134"/>
      </rPr>
      <t>10</t>
    </r>
    <r>
      <rPr>
        <sz val="16"/>
        <rFont val="仿宋_GB2312"/>
        <charset val="134"/>
      </rPr>
      <t>月完工</t>
    </r>
  </si>
  <si>
    <r>
      <rPr>
        <sz val="16"/>
        <rFont val="仿宋_GB2312"/>
        <charset val="134"/>
      </rPr>
      <t>续建道路长</t>
    </r>
    <r>
      <rPr>
        <sz val="16"/>
        <rFont val="Times New Roman"/>
        <charset val="134"/>
      </rPr>
      <t>2500</t>
    </r>
    <r>
      <rPr>
        <sz val="16"/>
        <rFont val="仿宋_GB2312"/>
        <charset val="134"/>
      </rPr>
      <t>米，宽</t>
    </r>
    <r>
      <rPr>
        <sz val="16"/>
        <rFont val="Times New Roman"/>
        <charset val="134"/>
      </rPr>
      <t>3</t>
    </r>
    <r>
      <rPr>
        <sz val="16"/>
        <rFont val="仿宋_GB2312"/>
        <charset val="134"/>
      </rPr>
      <t>米，厚</t>
    </r>
    <r>
      <rPr>
        <sz val="16"/>
        <rFont val="Times New Roman"/>
        <charset val="134"/>
      </rPr>
      <t>0.18</t>
    </r>
    <r>
      <rPr>
        <sz val="16"/>
        <rFont val="仿宋_GB2312"/>
        <charset val="134"/>
      </rPr>
      <t>米。（续建）</t>
    </r>
  </si>
  <si>
    <r>
      <rPr>
        <sz val="16"/>
        <rFont val="仿宋_GB2312"/>
        <charset val="134"/>
      </rPr>
      <t>项目建成后，可解决</t>
    </r>
    <r>
      <rPr>
        <sz val="16"/>
        <rFont val="Times New Roman"/>
        <charset val="134"/>
      </rPr>
      <t>3000</t>
    </r>
    <r>
      <rPr>
        <sz val="16"/>
        <rFont val="仿宋_GB2312"/>
        <charset val="134"/>
      </rPr>
      <t>亩三华李运输问题，受益群众</t>
    </r>
    <r>
      <rPr>
        <sz val="16"/>
        <rFont val="Times New Roman"/>
        <charset val="134"/>
      </rPr>
      <t>50</t>
    </r>
    <r>
      <rPr>
        <sz val="16"/>
        <rFont val="仿宋_GB2312"/>
        <charset val="134"/>
      </rPr>
      <t>户</t>
    </r>
    <r>
      <rPr>
        <sz val="16"/>
        <rFont val="Times New Roman"/>
        <charset val="134"/>
      </rPr>
      <t>185</t>
    </r>
    <r>
      <rPr>
        <sz val="16"/>
        <rFont val="仿宋_GB2312"/>
        <charset val="134"/>
      </rPr>
      <t>人，其中脱贫户</t>
    </r>
    <r>
      <rPr>
        <sz val="16"/>
        <rFont val="Times New Roman"/>
        <charset val="134"/>
      </rPr>
      <t>15</t>
    </r>
    <r>
      <rPr>
        <sz val="16"/>
        <rFont val="仿宋_GB2312"/>
        <charset val="134"/>
      </rPr>
      <t>户</t>
    </r>
    <r>
      <rPr>
        <sz val="16"/>
        <rFont val="Times New Roman"/>
        <charset val="134"/>
      </rPr>
      <t>63</t>
    </r>
    <r>
      <rPr>
        <sz val="16"/>
        <rFont val="仿宋_GB2312"/>
        <charset val="134"/>
      </rPr>
      <t>人。</t>
    </r>
  </si>
  <si>
    <r>
      <rPr>
        <sz val="16"/>
        <rFont val="仿宋_GB2312"/>
        <charset val="134"/>
      </rPr>
      <t>县农业农村局</t>
    </r>
  </si>
  <si>
    <r>
      <rPr>
        <sz val="16"/>
        <rFont val="仿宋_GB2312"/>
        <charset val="134"/>
      </rPr>
      <t>黄姚镇</t>
    </r>
  </si>
  <si>
    <r>
      <rPr>
        <sz val="16"/>
        <rFont val="仿宋_GB2312"/>
        <charset val="134"/>
      </rPr>
      <t>巩桥村</t>
    </r>
  </si>
  <si>
    <r>
      <rPr>
        <sz val="16"/>
        <rFont val="仿宋_GB2312"/>
        <charset val="134"/>
      </rPr>
      <t>巩桥村大湾屯水稻基地配套设施项目</t>
    </r>
  </si>
  <si>
    <r>
      <rPr>
        <sz val="16"/>
        <rFont val="仿宋_GB2312"/>
        <charset val="134"/>
      </rPr>
      <t>水渠三面光</t>
    </r>
    <r>
      <rPr>
        <sz val="16"/>
        <rFont val="Times New Roman"/>
        <charset val="134"/>
      </rPr>
      <t>1100</t>
    </r>
    <r>
      <rPr>
        <sz val="16"/>
        <rFont val="仿宋_GB2312"/>
        <charset val="134"/>
      </rPr>
      <t>米，断面：宽</t>
    </r>
    <r>
      <rPr>
        <sz val="16"/>
        <rFont val="Times New Roman"/>
        <charset val="134"/>
      </rPr>
      <t>0.4</t>
    </r>
    <r>
      <rPr>
        <sz val="16"/>
        <rFont val="仿宋_GB2312"/>
        <charset val="134"/>
      </rPr>
      <t>米，高</t>
    </r>
    <r>
      <rPr>
        <sz val="16"/>
        <rFont val="Times New Roman"/>
        <charset val="134"/>
      </rPr>
      <t>0.4</t>
    </r>
    <r>
      <rPr>
        <sz val="16"/>
        <rFont val="仿宋_GB2312"/>
        <charset val="134"/>
      </rPr>
      <t>米</t>
    </r>
  </si>
  <si>
    <r>
      <rPr>
        <sz val="16"/>
        <rFont val="仿宋_GB2312"/>
        <charset val="134"/>
      </rPr>
      <t>项目实施后，解决产业运输难问题，涉及水稻</t>
    </r>
    <r>
      <rPr>
        <sz val="16"/>
        <rFont val="Times New Roman"/>
        <charset val="134"/>
      </rPr>
      <t>400</t>
    </r>
    <r>
      <rPr>
        <sz val="16"/>
        <rFont val="仿宋_GB2312"/>
        <charset val="134"/>
      </rPr>
      <t>亩，受益群众</t>
    </r>
    <r>
      <rPr>
        <sz val="16"/>
        <rFont val="Times New Roman"/>
        <charset val="134"/>
      </rPr>
      <t>170</t>
    </r>
    <r>
      <rPr>
        <sz val="16"/>
        <rFont val="仿宋_GB2312"/>
        <charset val="134"/>
      </rPr>
      <t>户</t>
    </r>
    <r>
      <rPr>
        <sz val="16"/>
        <rFont val="Times New Roman"/>
        <charset val="134"/>
      </rPr>
      <t>950</t>
    </r>
    <r>
      <rPr>
        <sz val="16"/>
        <rFont val="仿宋_GB2312"/>
        <charset val="134"/>
      </rPr>
      <t>人，其中脱贫户</t>
    </r>
    <r>
      <rPr>
        <sz val="16"/>
        <rFont val="Times New Roman"/>
        <charset val="134"/>
      </rPr>
      <t>28</t>
    </r>
    <r>
      <rPr>
        <sz val="16"/>
        <rFont val="仿宋_GB2312"/>
        <charset val="134"/>
      </rPr>
      <t>户</t>
    </r>
    <r>
      <rPr>
        <sz val="16"/>
        <rFont val="Times New Roman"/>
        <charset val="134"/>
      </rPr>
      <t>152</t>
    </r>
    <r>
      <rPr>
        <sz val="16"/>
        <rFont val="仿宋_GB2312"/>
        <charset val="134"/>
      </rPr>
      <t>人。</t>
    </r>
  </si>
  <si>
    <r>
      <rPr>
        <sz val="16"/>
        <rFont val="仿宋_GB2312"/>
        <charset val="134"/>
      </rPr>
      <t>黄姚镇人民政府</t>
    </r>
  </si>
  <si>
    <r>
      <rPr>
        <sz val="16"/>
        <rFont val="仿宋_GB2312"/>
        <charset val="134"/>
      </rPr>
      <t>富罗镇</t>
    </r>
  </si>
  <si>
    <r>
      <rPr>
        <sz val="16"/>
        <rFont val="仿宋_GB2312"/>
        <charset val="134"/>
      </rPr>
      <t>瑶山村</t>
    </r>
  </si>
  <si>
    <r>
      <rPr>
        <sz val="16"/>
        <rFont val="仿宋_GB2312"/>
        <charset val="134"/>
      </rPr>
      <t>田坪至京亮油茶、茶叶产业路</t>
    </r>
    <r>
      <rPr>
        <sz val="16"/>
        <rFont val="Times New Roman"/>
        <charset val="134"/>
      </rPr>
      <t>(</t>
    </r>
    <r>
      <rPr>
        <sz val="16"/>
        <rFont val="仿宋_GB2312"/>
        <charset val="134"/>
      </rPr>
      <t>二期）</t>
    </r>
  </si>
  <si>
    <r>
      <rPr>
        <sz val="16"/>
        <rFont val="仿宋_GB2312"/>
        <charset val="134"/>
      </rPr>
      <t>新建产业路长</t>
    </r>
    <r>
      <rPr>
        <sz val="16"/>
        <rFont val="Times New Roman"/>
        <charset val="134"/>
      </rPr>
      <t>1200</t>
    </r>
    <r>
      <rPr>
        <sz val="16"/>
        <rFont val="仿宋_GB2312"/>
        <charset val="134"/>
      </rPr>
      <t>米，宽</t>
    </r>
    <r>
      <rPr>
        <sz val="16"/>
        <rFont val="Times New Roman"/>
        <charset val="134"/>
      </rPr>
      <t>3</t>
    </r>
    <r>
      <rPr>
        <sz val="16"/>
        <rFont val="仿宋_GB2312"/>
        <charset val="134"/>
      </rPr>
      <t>米，厚</t>
    </r>
    <r>
      <rPr>
        <sz val="16"/>
        <rFont val="Times New Roman"/>
        <charset val="134"/>
      </rPr>
      <t>0.18</t>
    </r>
    <r>
      <rPr>
        <sz val="16"/>
        <rFont val="仿宋_GB2312"/>
        <charset val="134"/>
      </rPr>
      <t>米。</t>
    </r>
  </si>
  <si>
    <r>
      <rPr>
        <sz val="16"/>
        <rFont val="仿宋_GB2312"/>
        <charset val="134"/>
      </rPr>
      <t>项目实施后，可解决</t>
    </r>
    <r>
      <rPr>
        <sz val="16"/>
        <rFont val="Times New Roman"/>
        <charset val="134"/>
      </rPr>
      <t>120</t>
    </r>
    <r>
      <rPr>
        <sz val="16"/>
        <rFont val="仿宋_GB2312"/>
        <charset val="134"/>
      </rPr>
      <t>亩油茶、茶叶、八角产业运输难问题，受益群众</t>
    </r>
    <r>
      <rPr>
        <sz val="16"/>
        <rFont val="Times New Roman"/>
        <charset val="134"/>
      </rPr>
      <t>75</t>
    </r>
    <r>
      <rPr>
        <sz val="16"/>
        <rFont val="仿宋_GB2312"/>
        <charset val="134"/>
      </rPr>
      <t>户</t>
    </r>
    <r>
      <rPr>
        <sz val="16"/>
        <rFont val="Times New Roman"/>
        <charset val="134"/>
      </rPr>
      <t>317</t>
    </r>
    <r>
      <rPr>
        <sz val="16"/>
        <rFont val="仿宋_GB2312"/>
        <charset val="134"/>
      </rPr>
      <t>人，其中脱贫户</t>
    </r>
    <r>
      <rPr>
        <sz val="16"/>
        <rFont val="Times New Roman"/>
        <charset val="134"/>
      </rPr>
      <t>41</t>
    </r>
    <r>
      <rPr>
        <sz val="16"/>
        <rFont val="仿宋_GB2312"/>
        <charset val="134"/>
      </rPr>
      <t>户</t>
    </r>
    <r>
      <rPr>
        <sz val="16"/>
        <rFont val="Times New Roman"/>
        <charset val="134"/>
      </rPr>
      <t>215</t>
    </r>
    <r>
      <rPr>
        <sz val="16"/>
        <rFont val="仿宋_GB2312"/>
        <charset val="134"/>
      </rPr>
      <t>人。</t>
    </r>
  </si>
  <si>
    <r>
      <rPr>
        <sz val="16"/>
        <rFont val="仿宋_GB2312"/>
        <charset val="134"/>
      </rPr>
      <t>富罗镇人民政府</t>
    </r>
  </si>
  <si>
    <r>
      <rPr>
        <b/>
        <sz val="16"/>
        <rFont val="仿宋_GB2312"/>
        <charset val="134"/>
      </rPr>
      <t>乡村建设行动</t>
    </r>
  </si>
  <si>
    <r>
      <rPr>
        <sz val="16"/>
        <rFont val="仿宋_GB2312"/>
        <charset val="134"/>
      </rPr>
      <t>上岸村</t>
    </r>
  </si>
  <si>
    <r>
      <rPr>
        <sz val="16"/>
        <rFont val="仿宋_GB2312"/>
        <charset val="134"/>
      </rPr>
      <t>下垌片道路硬化</t>
    </r>
  </si>
  <si>
    <r>
      <rPr>
        <sz val="16"/>
        <rFont val="仿宋_GB2312"/>
        <charset val="134"/>
      </rPr>
      <t>乡村建设行动</t>
    </r>
  </si>
  <si>
    <r>
      <rPr>
        <sz val="16"/>
        <rFont val="仿宋_GB2312"/>
        <charset val="134"/>
      </rPr>
      <t>农村基础设施</t>
    </r>
    <r>
      <rPr>
        <sz val="16"/>
        <rFont val="Times New Roman"/>
        <charset val="134"/>
      </rPr>
      <t xml:space="preserve">
</t>
    </r>
    <r>
      <rPr>
        <sz val="16"/>
        <rFont val="仿宋_GB2312"/>
        <charset val="134"/>
      </rPr>
      <t>（含产业配套基础设施）</t>
    </r>
  </si>
  <si>
    <r>
      <rPr>
        <sz val="16"/>
        <rFont val="仿宋_GB2312"/>
        <charset val="134"/>
      </rPr>
      <t>农村道路建设（通村路、通户路、小型桥梁等）</t>
    </r>
  </si>
  <si>
    <r>
      <rPr>
        <sz val="16"/>
        <rFont val="仿宋_GB2312"/>
        <charset val="134"/>
      </rPr>
      <t>道路硬化长</t>
    </r>
    <r>
      <rPr>
        <sz val="16"/>
        <rFont val="Times New Roman"/>
        <charset val="134"/>
      </rPr>
      <t>1000</t>
    </r>
    <r>
      <rPr>
        <sz val="16"/>
        <rFont val="仿宋_GB2312"/>
        <charset val="134"/>
      </rPr>
      <t>米，宽</t>
    </r>
    <r>
      <rPr>
        <sz val="16"/>
        <rFont val="Times New Roman"/>
        <charset val="134"/>
      </rPr>
      <t>3</t>
    </r>
    <r>
      <rPr>
        <sz val="16"/>
        <rFont val="仿宋_GB2312"/>
        <charset val="134"/>
      </rPr>
      <t>米，厚</t>
    </r>
    <r>
      <rPr>
        <sz val="16"/>
        <rFont val="Times New Roman"/>
        <charset val="134"/>
      </rPr>
      <t>0.18</t>
    </r>
    <r>
      <rPr>
        <sz val="16"/>
        <rFont val="仿宋_GB2312"/>
        <charset val="134"/>
      </rPr>
      <t>米。</t>
    </r>
  </si>
  <si>
    <r>
      <rPr>
        <sz val="16"/>
        <rFont val="仿宋_GB2312"/>
        <charset val="134"/>
      </rPr>
      <t>解决</t>
    </r>
    <r>
      <rPr>
        <sz val="16"/>
        <rFont val="Times New Roman"/>
        <charset val="134"/>
      </rPr>
      <t>139</t>
    </r>
    <r>
      <rPr>
        <sz val="16"/>
        <rFont val="仿宋_GB2312"/>
        <charset val="134"/>
      </rPr>
      <t>户</t>
    </r>
    <r>
      <rPr>
        <sz val="16"/>
        <rFont val="Times New Roman"/>
        <charset val="134"/>
      </rPr>
      <t>589</t>
    </r>
    <r>
      <rPr>
        <sz val="16"/>
        <rFont val="仿宋_GB2312"/>
        <charset val="134"/>
      </rPr>
      <t>人出行问题，其中：脱贫户</t>
    </r>
    <r>
      <rPr>
        <sz val="16"/>
        <rFont val="Times New Roman"/>
        <charset val="134"/>
      </rPr>
      <t>34</t>
    </r>
    <r>
      <rPr>
        <sz val="16"/>
        <rFont val="仿宋_GB2312"/>
        <charset val="134"/>
      </rPr>
      <t>户</t>
    </r>
    <r>
      <rPr>
        <sz val="16"/>
        <rFont val="Times New Roman"/>
        <charset val="134"/>
      </rPr>
      <t>140</t>
    </r>
    <r>
      <rPr>
        <sz val="16"/>
        <rFont val="仿宋_GB2312"/>
        <charset val="134"/>
      </rPr>
      <t>人。</t>
    </r>
  </si>
  <si>
    <r>
      <rPr>
        <sz val="16"/>
        <rFont val="仿宋_GB2312"/>
        <charset val="134"/>
      </rPr>
      <t>马圣村</t>
    </r>
  </si>
  <si>
    <r>
      <rPr>
        <sz val="16"/>
        <rFont val="仿宋_GB2312"/>
        <charset val="134"/>
      </rPr>
      <t>古同、</t>
    </r>
    <r>
      <rPr>
        <sz val="16"/>
        <rFont val="宋体"/>
        <charset val="134"/>
      </rPr>
      <t>湴</t>
    </r>
    <r>
      <rPr>
        <sz val="16"/>
        <rFont val="仿宋_GB2312"/>
        <charset val="134"/>
      </rPr>
      <t>田组人饮工程</t>
    </r>
  </si>
  <si>
    <r>
      <rPr>
        <sz val="16"/>
        <rFont val="仿宋_GB2312"/>
        <charset val="134"/>
      </rPr>
      <t>套</t>
    </r>
  </si>
  <si>
    <r>
      <rPr>
        <sz val="16"/>
        <rFont val="仿宋_GB2312"/>
        <charset val="134"/>
      </rPr>
      <t>农村供水保障设施建设</t>
    </r>
  </si>
  <si>
    <r>
      <rPr>
        <sz val="16"/>
        <rFont val="仿宋_GB2312"/>
        <charset val="134"/>
      </rPr>
      <t>新建</t>
    </r>
    <r>
      <rPr>
        <sz val="16"/>
        <rFont val="Times New Roman"/>
        <charset val="134"/>
      </rPr>
      <t>50</t>
    </r>
    <r>
      <rPr>
        <sz val="16"/>
        <rFont val="仿宋_GB2312"/>
        <charset val="134"/>
      </rPr>
      <t>立方米蓄水池一座，铺设管道</t>
    </r>
    <r>
      <rPr>
        <sz val="16"/>
        <rFont val="Times New Roman"/>
        <charset val="134"/>
      </rPr>
      <t>3800</t>
    </r>
    <r>
      <rPr>
        <sz val="16"/>
        <rFont val="仿宋_GB2312"/>
        <charset val="134"/>
      </rPr>
      <t>米，水源井</t>
    </r>
    <r>
      <rPr>
        <sz val="16"/>
        <rFont val="Times New Roman"/>
        <charset val="134"/>
      </rPr>
      <t>1</t>
    </r>
    <r>
      <rPr>
        <sz val="16"/>
        <rFont val="仿宋_GB2312"/>
        <charset val="134"/>
      </rPr>
      <t>座，过虑池</t>
    </r>
    <r>
      <rPr>
        <sz val="16"/>
        <rFont val="Times New Roman"/>
        <charset val="134"/>
      </rPr>
      <t>1</t>
    </r>
    <r>
      <rPr>
        <sz val="16"/>
        <rFont val="仿宋_GB2312"/>
        <charset val="134"/>
      </rPr>
      <t>座</t>
    </r>
  </si>
  <si>
    <r>
      <rPr>
        <sz val="16"/>
        <rFont val="仿宋_GB2312"/>
        <charset val="134"/>
      </rPr>
      <t>项目实施后，解决</t>
    </r>
    <r>
      <rPr>
        <sz val="16"/>
        <rFont val="Times New Roman"/>
        <charset val="134"/>
      </rPr>
      <t>54</t>
    </r>
    <r>
      <rPr>
        <sz val="16"/>
        <rFont val="仿宋_GB2312"/>
        <charset val="134"/>
      </rPr>
      <t>户</t>
    </r>
    <r>
      <rPr>
        <sz val="16"/>
        <rFont val="Times New Roman"/>
        <charset val="134"/>
      </rPr>
      <t>187</t>
    </r>
    <r>
      <rPr>
        <sz val="16"/>
        <rFont val="仿宋_GB2312"/>
        <charset val="134"/>
      </rPr>
      <t>人饮水问题，其中脱贫户</t>
    </r>
    <r>
      <rPr>
        <sz val="16"/>
        <rFont val="Times New Roman"/>
        <charset val="134"/>
      </rPr>
      <t>19</t>
    </r>
    <r>
      <rPr>
        <sz val="16"/>
        <rFont val="仿宋_GB2312"/>
        <charset val="134"/>
      </rPr>
      <t>户</t>
    </r>
    <r>
      <rPr>
        <sz val="16"/>
        <rFont val="Times New Roman"/>
        <charset val="134"/>
      </rPr>
      <t>75</t>
    </r>
    <r>
      <rPr>
        <sz val="16"/>
        <rFont val="仿宋_GB2312"/>
        <charset val="134"/>
      </rPr>
      <t>人。</t>
    </r>
  </si>
  <si>
    <r>
      <rPr>
        <sz val="16"/>
        <rFont val="仿宋_GB2312"/>
        <charset val="134"/>
      </rPr>
      <t>昭平镇人民政府</t>
    </r>
  </si>
  <si>
    <r>
      <rPr>
        <sz val="16"/>
        <rFont val="仿宋_GB2312"/>
        <charset val="134"/>
      </rPr>
      <t>走马镇</t>
    </r>
  </si>
  <si>
    <r>
      <rPr>
        <sz val="16"/>
        <rFont val="仿宋_GB2312"/>
        <charset val="134"/>
      </rPr>
      <t>走马村</t>
    </r>
  </si>
  <si>
    <r>
      <rPr>
        <sz val="16"/>
        <rFont val="仿宋_GB2312"/>
        <charset val="134"/>
      </rPr>
      <t>走马村人居环境提升续建项目</t>
    </r>
  </si>
  <si>
    <r>
      <rPr>
        <sz val="16"/>
        <rFont val="仿宋_GB2312"/>
        <charset val="134"/>
      </rPr>
      <t>个</t>
    </r>
  </si>
  <si>
    <r>
      <rPr>
        <sz val="16"/>
        <rFont val="仿宋_GB2312"/>
        <charset val="134"/>
      </rPr>
      <t>人居环境整治</t>
    </r>
  </si>
  <si>
    <r>
      <rPr>
        <sz val="16"/>
        <rFont val="仿宋_GB2312"/>
        <charset val="134"/>
      </rPr>
      <t>村容村貌提升</t>
    </r>
  </si>
  <si>
    <r>
      <rPr>
        <sz val="16"/>
        <rFont val="仿宋_GB2312"/>
        <charset val="134"/>
      </rPr>
      <t>公共照明，雨污管网、垃圾分类设施、小微菜园（续建）。</t>
    </r>
  </si>
  <si>
    <r>
      <rPr>
        <sz val="16"/>
        <rFont val="仿宋_GB2312"/>
        <charset val="134"/>
      </rPr>
      <t>项目实施后，改善走马村的人居环境，受益群众</t>
    </r>
    <r>
      <rPr>
        <sz val="16"/>
        <rFont val="Times New Roman"/>
        <charset val="134"/>
      </rPr>
      <t>910</t>
    </r>
    <r>
      <rPr>
        <sz val="16"/>
        <rFont val="仿宋_GB2312"/>
        <charset val="134"/>
      </rPr>
      <t>户</t>
    </r>
    <r>
      <rPr>
        <sz val="16"/>
        <rFont val="Times New Roman"/>
        <charset val="134"/>
      </rPr>
      <t>3476</t>
    </r>
    <r>
      <rPr>
        <sz val="16"/>
        <rFont val="仿宋_GB2312"/>
        <charset val="134"/>
      </rPr>
      <t>人，其中脱贫户</t>
    </r>
    <r>
      <rPr>
        <sz val="16"/>
        <rFont val="Times New Roman"/>
        <charset val="134"/>
      </rPr>
      <t>437</t>
    </r>
    <r>
      <rPr>
        <sz val="16"/>
        <rFont val="仿宋_GB2312"/>
        <charset val="134"/>
      </rPr>
      <t>户</t>
    </r>
    <r>
      <rPr>
        <sz val="16"/>
        <rFont val="Times New Roman"/>
        <charset val="134"/>
      </rPr>
      <t>1793</t>
    </r>
    <r>
      <rPr>
        <sz val="16"/>
        <rFont val="仿宋_GB2312"/>
        <charset val="134"/>
      </rPr>
      <t>人。</t>
    </r>
  </si>
  <si>
    <r>
      <rPr>
        <sz val="16"/>
        <rFont val="Times New Roman"/>
        <charset val="134"/>
      </rPr>
      <t>2023</t>
    </r>
    <r>
      <rPr>
        <sz val="16"/>
        <rFont val="仿宋_GB2312"/>
        <charset val="134"/>
      </rPr>
      <t>年项目</t>
    </r>
  </si>
  <si>
    <r>
      <rPr>
        <b/>
        <sz val="16"/>
        <rFont val="仿宋_GB2312"/>
        <charset val="134"/>
      </rPr>
      <t>易地搬迁后扶</t>
    </r>
  </si>
  <si>
    <r>
      <rPr>
        <sz val="16"/>
        <rFont val="仿宋_GB2312"/>
        <charset val="134"/>
      </rPr>
      <t>黄姚镇安置点</t>
    </r>
  </si>
  <si>
    <r>
      <rPr>
        <sz val="16"/>
        <rFont val="仿宋_GB2312"/>
        <charset val="134"/>
      </rPr>
      <t>昭平县黄姚镇安置区基础设施提升工程</t>
    </r>
  </si>
  <si>
    <r>
      <rPr>
        <sz val="16"/>
        <rFont val="仿宋_GB2312"/>
        <charset val="134"/>
      </rPr>
      <t>易地搬迁后扶</t>
    </r>
  </si>
  <si>
    <r>
      <rPr>
        <sz val="16"/>
        <rFont val="Times New Roman"/>
        <charset val="134"/>
      </rPr>
      <t>“</t>
    </r>
    <r>
      <rPr>
        <sz val="16"/>
        <rFont val="仿宋_GB2312"/>
        <charset val="134"/>
      </rPr>
      <t>一站式</t>
    </r>
    <r>
      <rPr>
        <sz val="16"/>
        <rFont val="Times New Roman"/>
        <charset val="134"/>
      </rPr>
      <t>”</t>
    </r>
    <r>
      <rPr>
        <sz val="16"/>
        <rFont val="仿宋_GB2312"/>
        <charset val="134"/>
      </rPr>
      <t>社区综合服务设施建设</t>
    </r>
  </si>
  <si>
    <r>
      <rPr>
        <sz val="16"/>
        <rFont val="仿宋_GB2312"/>
        <charset val="134"/>
      </rPr>
      <t>新建围墙、排水沟、停车场等基础设施</t>
    </r>
  </si>
  <si>
    <r>
      <rPr>
        <sz val="16"/>
        <rFont val="仿宋_GB2312"/>
        <charset val="134"/>
      </rPr>
      <t>项目实施后，消除黄姚镇安置点安全隐患，便利搬迁群众，受益群众</t>
    </r>
    <r>
      <rPr>
        <sz val="16"/>
        <rFont val="Times New Roman"/>
        <charset val="134"/>
      </rPr>
      <t>187</t>
    </r>
    <r>
      <rPr>
        <sz val="16"/>
        <rFont val="仿宋_GB2312"/>
        <charset val="134"/>
      </rPr>
      <t>户</t>
    </r>
    <r>
      <rPr>
        <sz val="16"/>
        <rFont val="Times New Roman"/>
        <charset val="134"/>
      </rPr>
      <t>806</t>
    </r>
    <r>
      <rPr>
        <sz val="16"/>
        <rFont val="仿宋_GB2312"/>
        <charset val="134"/>
      </rPr>
      <t>人，其中脱贫户</t>
    </r>
    <r>
      <rPr>
        <sz val="16"/>
        <rFont val="Times New Roman"/>
        <charset val="134"/>
      </rPr>
      <t>187</t>
    </r>
    <r>
      <rPr>
        <sz val="16"/>
        <rFont val="仿宋_GB2312"/>
        <charset val="134"/>
      </rPr>
      <t>户</t>
    </r>
    <r>
      <rPr>
        <sz val="16"/>
        <rFont val="Times New Roman"/>
        <charset val="134"/>
      </rPr>
      <t xml:space="preserve"> 806</t>
    </r>
    <r>
      <rPr>
        <sz val="16"/>
        <rFont val="仿宋_GB2312"/>
        <charset val="134"/>
      </rPr>
      <t>人。</t>
    </r>
  </si>
  <si>
    <r>
      <rPr>
        <sz val="16"/>
        <rFont val="仿宋_GB2312"/>
        <charset val="134"/>
      </rPr>
      <t>县生态移民发展中心</t>
    </r>
  </si>
  <si>
    <r>
      <rPr>
        <sz val="16"/>
        <rFont val="仿宋_GB2312"/>
        <charset val="134"/>
      </rPr>
      <t>走马镇、樟木林镇安置点</t>
    </r>
  </si>
  <si>
    <r>
      <rPr>
        <sz val="16"/>
        <rFont val="仿宋_GB2312"/>
        <charset val="134"/>
      </rPr>
      <t>昭平县走马镇、樟木林镇安置区基础设施提升工程</t>
    </r>
  </si>
  <si>
    <r>
      <rPr>
        <sz val="16"/>
        <rFont val="仿宋_GB2312"/>
        <charset val="134"/>
      </rPr>
      <t>新建摩托车雨棚</t>
    </r>
    <r>
      <rPr>
        <sz val="16"/>
        <rFont val="Times New Roman"/>
        <charset val="134"/>
      </rPr>
      <t>7</t>
    </r>
    <r>
      <rPr>
        <sz val="16"/>
        <rFont val="仿宋_GB2312"/>
        <charset val="134"/>
      </rPr>
      <t>个等基础设施</t>
    </r>
  </si>
  <si>
    <r>
      <rPr>
        <sz val="16"/>
        <rFont val="仿宋_GB2312"/>
        <charset val="134"/>
      </rPr>
      <t>项目实施后，消除走马镇、樟木林镇安置点安全隐患，便利搬迁群众，受益群众</t>
    </r>
    <r>
      <rPr>
        <sz val="16"/>
        <rFont val="Times New Roman"/>
        <charset val="134"/>
      </rPr>
      <t xml:space="preserve">  207 </t>
    </r>
    <r>
      <rPr>
        <sz val="16"/>
        <rFont val="仿宋_GB2312"/>
        <charset val="134"/>
      </rPr>
      <t>户</t>
    </r>
    <r>
      <rPr>
        <sz val="16"/>
        <rFont val="Times New Roman"/>
        <charset val="134"/>
      </rPr>
      <t xml:space="preserve"> 840</t>
    </r>
    <r>
      <rPr>
        <sz val="16"/>
        <rFont val="仿宋_GB2312"/>
        <charset val="134"/>
      </rPr>
      <t>人，其中脱贫户</t>
    </r>
    <r>
      <rPr>
        <sz val="16"/>
        <rFont val="Times New Roman"/>
        <charset val="134"/>
      </rPr>
      <t xml:space="preserve"> 207 </t>
    </r>
    <r>
      <rPr>
        <sz val="16"/>
        <rFont val="仿宋_GB2312"/>
        <charset val="134"/>
      </rPr>
      <t>户</t>
    </r>
    <r>
      <rPr>
        <sz val="16"/>
        <rFont val="Times New Roman"/>
        <charset val="134"/>
      </rPr>
      <t xml:space="preserve"> 840 </t>
    </r>
    <r>
      <rPr>
        <sz val="16"/>
        <rFont val="仿宋_GB2312"/>
        <charset val="134"/>
      </rPr>
      <t>人。</t>
    </r>
  </si>
</sst>
</file>

<file path=xl/styles.xml><?xml version="1.0" encoding="utf-8"?>
<styleSheet xmlns="http://schemas.openxmlformats.org/spreadsheetml/2006/main">
  <numFmts count="6">
    <numFmt numFmtId="176" formatCode="0.000%"/>
    <numFmt numFmtId="42" formatCode="_ &quot;￥&quot;* #,##0_ ;_ &quot;￥&quot;* \-#,##0_ ;_ &quot;￥&quot;* &quot;-&quot;_ ;_ @_ "/>
    <numFmt numFmtId="41" formatCode="_ * #,##0_ ;_ * \-#,##0_ ;_ * &quot;-&quot;_ ;_ @_ "/>
    <numFmt numFmtId="43" formatCode="_ * #,##0.00_ ;_ * \-#,##0.00_ ;_ * &quot;-&quot;??_ ;_ @_ "/>
    <numFmt numFmtId="177" formatCode="0_ "/>
    <numFmt numFmtId="44" formatCode="_ &quot;￥&quot;* #,##0.00_ ;_ &quot;￥&quot;* \-#,##0.00_ ;_ &quot;￥&quot;* &quot;-&quot;??_ ;_ @_ "/>
  </numFmts>
  <fonts count="37">
    <font>
      <sz val="11"/>
      <name val="宋体"/>
      <charset val="134"/>
    </font>
    <font>
      <sz val="22"/>
      <name val="宋体"/>
      <charset val="134"/>
    </font>
    <font>
      <sz val="16"/>
      <name val="黑体"/>
      <charset val="134"/>
    </font>
    <font>
      <sz val="16"/>
      <name val="仿宋_GB2312"/>
      <charset val="134"/>
    </font>
    <font>
      <b/>
      <sz val="16"/>
      <name val="仿宋_GB2312"/>
      <charset val="134"/>
    </font>
    <font>
      <sz val="22"/>
      <name val="Times New Roman"/>
      <charset val="134"/>
    </font>
    <font>
      <b/>
      <sz val="16"/>
      <name val="Times New Roman"/>
      <charset val="134"/>
    </font>
    <font>
      <sz val="16"/>
      <name val="Times New Roman"/>
      <charset val="134"/>
    </font>
    <font>
      <sz val="9"/>
      <name val="Times New Roman"/>
      <charset val="134"/>
    </font>
    <font>
      <sz val="11"/>
      <name val="Times New Roman"/>
      <charset val="134"/>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indexed="8"/>
      <name val="宋体"/>
      <charset val="134"/>
    </font>
    <font>
      <sz val="11"/>
      <color rgb="FFFA7D00"/>
      <name val="宋体"/>
      <charset val="0"/>
      <scheme val="minor"/>
    </font>
    <font>
      <sz val="11"/>
      <color theme="1"/>
      <name val="宋体"/>
      <charset val="134"/>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2"/>
      <name val="宋体"/>
      <charset val="134"/>
    </font>
    <font>
      <b/>
      <sz val="11"/>
      <color theme="3"/>
      <name val="宋体"/>
      <charset val="134"/>
      <scheme val="minor"/>
    </font>
    <font>
      <sz val="11"/>
      <color rgb="FF000000"/>
      <name val="宋体"/>
      <charset val="134"/>
    </font>
    <font>
      <b/>
      <sz val="11"/>
      <color theme="1"/>
      <name val="宋体"/>
      <charset val="0"/>
      <scheme val="minor"/>
    </font>
    <font>
      <sz val="11"/>
      <color rgb="FF006100"/>
      <name val="宋体"/>
      <charset val="0"/>
      <scheme val="minor"/>
    </font>
    <font>
      <sz val="9"/>
      <name val="宋体"/>
      <charset val="134"/>
    </font>
    <font>
      <sz val="10"/>
      <name val="Arial"/>
      <charset val="0"/>
    </font>
    <font>
      <b/>
      <sz val="18"/>
      <color theme="3"/>
      <name val="宋体"/>
      <charset val="134"/>
      <scheme val="minor"/>
    </font>
    <font>
      <b/>
      <sz val="13"/>
      <color theme="3"/>
      <name val="宋体"/>
      <charset val="134"/>
      <scheme val="minor"/>
    </font>
    <font>
      <sz val="11"/>
      <color rgb="FF3F3F76"/>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sz val="22"/>
      <name val="方正小标宋简体"/>
      <charset val="134"/>
    </font>
    <font>
      <sz val="16"/>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rgb="FFFFCC9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6"/>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0" fontId="20" fillId="0" borderId="0"/>
    <xf numFmtId="0" fontId="26" fillId="0" borderId="0"/>
    <xf numFmtId="0" fontId="25" fillId="0" borderId="0">
      <protection locked="false"/>
    </xf>
    <xf numFmtId="0" fontId="22" fillId="0" borderId="0">
      <protection locked="false"/>
    </xf>
    <xf numFmtId="0" fontId="10" fillId="1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3" fillId="0" borderId="7"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28" fillId="0" borderId="8"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13" fillId="2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30" fillId="25" borderId="9" applyNumberFormat="false" applyAlignment="false" applyProtection="false">
      <alignment vertical="center"/>
    </xf>
    <xf numFmtId="0" fontId="33"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29" fillId="23" borderId="9" applyNumberFormat="false" applyAlignment="false" applyProtection="false">
      <alignment vertical="center"/>
    </xf>
    <xf numFmtId="0" fontId="34" fillId="25" borderId="10" applyNumberFormat="false" applyAlignment="false" applyProtection="false">
      <alignment vertical="center"/>
    </xf>
    <xf numFmtId="0" fontId="17" fillId="9" borderId="5" applyNumberFormat="false" applyAlignment="false" applyProtection="false">
      <alignment vertical="center"/>
    </xf>
    <xf numFmtId="0" fontId="15" fillId="0" borderId="3" applyNumberFormat="false" applyFill="false" applyAlignment="false" applyProtection="false">
      <alignment vertical="center"/>
    </xf>
    <xf numFmtId="0" fontId="20" fillId="0" borderId="0">
      <protection locked="false"/>
    </xf>
    <xf numFmtId="0" fontId="13" fillId="7" borderId="0" applyNumberFormat="false" applyBorder="false" applyAlignment="false" applyProtection="false">
      <alignment vertical="center"/>
    </xf>
    <xf numFmtId="0" fontId="14" fillId="0" borderId="0">
      <protection locked="false"/>
    </xf>
    <xf numFmtId="0" fontId="13" fillId="6" borderId="0" applyNumberFormat="false" applyBorder="false" applyAlignment="false" applyProtection="false">
      <alignment vertical="center"/>
    </xf>
    <xf numFmtId="0" fontId="16" fillId="8" borderId="4"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4" fillId="1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3" fillId="31"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lignment vertical="center"/>
    </xf>
    <xf numFmtId="0" fontId="3" fillId="0" borderId="0" xfId="0" applyFont="true" applyFill="true" applyBorder="true" applyAlignment="true">
      <alignment horizontal="center" vertical="center"/>
    </xf>
    <xf numFmtId="0" fontId="3" fillId="0" borderId="0" xfId="0" applyFont="true" applyFill="true" applyAlignment="true">
      <alignment horizontal="center" vertical="center"/>
    </xf>
    <xf numFmtId="0" fontId="4" fillId="0" borderId="0" xfId="0" applyFont="true" applyFill="true" applyBorder="true" applyAlignment="true">
      <alignment horizontal="center" vertical="center"/>
    </xf>
    <xf numFmtId="0" fontId="4" fillId="0" borderId="0" xfId="0" applyFont="true" applyFill="true" applyAlignment="true">
      <alignment horizontal="center" vertical="center"/>
    </xf>
    <xf numFmtId="0" fontId="3" fillId="0" borderId="0" xfId="0" applyFont="true" applyFill="true" applyAlignment="true">
      <alignment horizontal="center" vertical="center" wrapText="true"/>
    </xf>
    <xf numFmtId="0" fontId="0" fillId="0" borderId="0" xfId="0" applyFill="true">
      <alignment vertical="center"/>
    </xf>
    <xf numFmtId="0" fontId="2" fillId="0" borderId="0" xfId="0" applyFont="true" applyFill="true" applyBorder="true" applyAlignment="true">
      <alignment horizontal="left" vertical="center" wrapText="true"/>
    </xf>
    <xf numFmtId="0" fontId="5" fillId="0" borderId="0" xfId="0" applyFont="true" applyFill="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3" applyNumberFormat="true" applyFont="true" applyFill="true" applyBorder="true" applyAlignment="true" applyProtection="true">
      <alignment horizontal="center" vertical="center" wrapText="true"/>
    </xf>
    <xf numFmtId="0" fontId="6" fillId="0" borderId="1" xfId="3" applyNumberFormat="true" applyFont="true" applyFill="true" applyBorder="true" applyAlignment="true" applyProtection="true">
      <alignment horizontal="center" vertical="center" wrapText="true"/>
    </xf>
    <xf numFmtId="0" fontId="8" fillId="0" borderId="0"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NumberFormat="true" applyFont="true" applyFill="true" applyBorder="true" applyAlignment="true">
      <alignment horizontal="center" vertical="center" wrapText="true"/>
    </xf>
    <xf numFmtId="0" fontId="8" fillId="0" borderId="0"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177" fontId="8" fillId="0" borderId="0"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0" fontId="7" fillId="0" borderId="1" xfId="3" applyNumberFormat="true" applyFont="true" applyFill="true" applyBorder="true" applyAlignment="true" applyProtection="true">
      <alignment horizontal="left" vertical="center" wrapText="true"/>
    </xf>
    <xf numFmtId="177" fontId="7" fillId="0" borderId="1" xfId="0" applyNumberFormat="true"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176" fontId="6" fillId="0" borderId="1" xfId="3" applyNumberFormat="true" applyFont="true" applyFill="true" applyBorder="true" applyAlignment="true" applyProtection="true">
      <alignment horizontal="center" vertical="center" wrapText="true"/>
    </xf>
    <xf numFmtId="0" fontId="9" fillId="0" borderId="0" xfId="0" applyFont="true" applyFill="true" applyBorder="true" applyAlignment="true">
      <alignment horizontal="center" vertical="center" wrapText="true"/>
    </xf>
  </cellXfs>
  <cellStyles count="55">
    <cellStyle name="常规" xfId="0" builtinId="0"/>
    <cellStyle name="常规 59" xfId="1"/>
    <cellStyle name="常规_Sheet1_1" xfId="2"/>
    <cellStyle name="常规_Sheet1" xfId="3"/>
    <cellStyle name="常规 2 73" xfId="4"/>
    <cellStyle name="40% - 强调文字颜色 6" xfId="5" builtinId="51"/>
    <cellStyle name="20% - 强调文字颜色 6" xfId="6" builtinId="50"/>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标题 3" xfId="12" builtinId="18"/>
    <cellStyle name="解释性文本" xfId="13" builtinId="53"/>
    <cellStyle name="汇总" xfId="14" builtinId="25"/>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检查单元格" xfId="36" builtinId="23"/>
    <cellStyle name="链接单元格" xfId="37" builtinId="24"/>
    <cellStyle name="常规 88" xfId="38"/>
    <cellStyle name="60% - 强调文字颜色 1" xfId="39" builtinId="32"/>
    <cellStyle name="常规 3" xfId="40"/>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60% - 强调文字颜色 2" xfId="52" builtinId="36"/>
    <cellStyle name="40% - 强调文字颜色 2" xfId="53" builtinId="35"/>
    <cellStyle name="强调文字颜色 3" xfId="54" builtinId="37"/>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0</xdr:colOff>
      <xdr:row>8</xdr:row>
      <xdr:rowOff>0</xdr:rowOff>
    </xdr:from>
    <xdr:to>
      <xdr:col>16</xdr:col>
      <xdr:colOff>75565</xdr:colOff>
      <xdr:row>8</xdr:row>
      <xdr:rowOff>113030</xdr:rowOff>
    </xdr:to>
    <xdr:sp>
      <xdr:nvSpPr>
        <xdr:cNvPr id="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2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3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4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5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6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7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4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5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6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7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8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9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0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1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2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3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4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5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6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7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8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29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0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1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2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3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4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5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6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7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8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39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0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1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2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3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4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5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6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7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8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49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0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1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2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3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4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5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6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7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8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59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0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1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2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3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4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5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6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7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8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69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0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1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2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3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4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5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6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7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8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79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0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1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2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3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4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5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6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7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3"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4"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5"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6"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7"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8"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89"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90"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91"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9</xdr:row>
      <xdr:rowOff>0</xdr:rowOff>
    </xdr:from>
    <xdr:to>
      <xdr:col>16</xdr:col>
      <xdr:colOff>75565</xdr:colOff>
      <xdr:row>9</xdr:row>
      <xdr:rowOff>113030</xdr:rowOff>
    </xdr:to>
    <xdr:sp>
      <xdr:nvSpPr>
        <xdr:cNvPr id="892" name="Text Box 1"/>
        <xdr:cNvSpPr txBox="true"/>
      </xdr:nvSpPr>
      <xdr:spPr>
        <a:xfrm>
          <a:off x="14018895" y="72167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9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9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9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9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9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9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89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0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1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2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3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4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5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6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7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8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99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0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1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2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3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4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5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6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7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8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09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0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1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2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3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4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5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6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7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8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19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0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1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2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3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4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5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6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7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8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29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0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1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2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3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5"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6"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7"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8"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49"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50"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51"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52"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53"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8</xdr:row>
      <xdr:rowOff>0</xdr:rowOff>
    </xdr:from>
    <xdr:to>
      <xdr:col>16</xdr:col>
      <xdr:colOff>75565</xdr:colOff>
      <xdr:row>8</xdr:row>
      <xdr:rowOff>113030</xdr:rowOff>
    </xdr:to>
    <xdr:sp>
      <xdr:nvSpPr>
        <xdr:cNvPr id="1354" name="Text Box 1"/>
        <xdr:cNvSpPr txBox="true"/>
      </xdr:nvSpPr>
      <xdr:spPr>
        <a:xfrm>
          <a:off x="14018895" y="61753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5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5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5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5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5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6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7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8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39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0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1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1420" name="Text Box 1"/>
        <xdr:cNvSpPr txBox="true"/>
      </xdr:nvSpPr>
      <xdr:spPr>
        <a:xfrm>
          <a:off x="14018895" y="16287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4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552" name="Text Box 1"/>
        <xdr:cNvSpPr txBox="true"/>
      </xdr:nvSpPr>
      <xdr:spPr>
        <a:xfrm>
          <a:off x="10699115" y="185959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5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5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5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5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5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5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5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6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7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8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59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0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1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2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3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4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5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6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7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8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69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0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1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2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3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4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5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6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7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8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79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0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1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2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3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4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5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6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7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8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8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1882" name="Text Box 1"/>
        <xdr:cNvSpPr txBox="true"/>
      </xdr:nvSpPr>
      <xdr:spPr>
        <a:xfrm>
          <a:off x="14018895" y="28352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8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19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0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1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212" name="Text Box 1"/>
        <xdr:cNvSpPr txBox="true"/>
      </xdr:nvSpPr>
      <xdr:spPr>
        <a:xfrm>
          <a:off x="10699115" y="185959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1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1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1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1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1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1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1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2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6"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7"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8"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39"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40"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41"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42"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43"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44"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4</xdr:row>
      <xdr:rowOff>0</xdr:rowOff>
    </xdr:from>
    <xdr:to>
      <xdr:col>16</xdr:col>
      <xdr:colOff>75565</xdr:colOff>
      <xdr:row>4</xdr:row>
      <xdr:rowOff>113030</xdr:rowOff>
    </xdr:to>
    <xdr:sp>
      <xdr:nvSpPr>
        <xdr:cNvPr id="2245" name="Text Box 1"/>
        <xdr:cNvSpPr txBox="true"/>
      </xdr:nvSpPr>
      <xdr:spPr>
        <a:xfrm>
          <a:off x="14018895" y="28352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4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4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4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4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5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6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7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8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29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0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1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2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3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4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5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6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7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8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39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0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1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2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3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4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5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6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7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8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49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0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1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2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3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4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5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5"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6"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7"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8"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69"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70"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71"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72"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73"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74" name="Text Box 1"/>
        <xdr:cNvSpPr txBox="true"/>
      </xdr:nvSpPr>
      <xdr:spPr>
        <a:xfrm>
          <a:off x="14018895" y="1628775"/>
          <a:ext cx="75565" cy="113030"/>
        </a:xfrm>
        <a:prstGeom prst="rect">
          <a:avLst/>
        </a:prstGeom>
        <a:noFill/>
        <a:ln w="9525">
          <a:noFill/>
        </a:ln>
      </xdr:spPr>
    </xdr:sp>
    <xdr:clientData/>
  </xdr:twoCellAnchor>
  <xdr:twoCellAnchor editAs="oneCell">
    <xdr:from>
      <xdr:col>16</xdr:col>
      <xdr:colOff>0</xdr:colOff>
      <xdr:row>3</xdr:row>
      <xdr:rowOff>0</xdr:rowOff>
    </xdr:from>
    <xdr:to>
      <xdr:col>16</xdr:col>
      <xdr:colOff>75565</xdr:colOff>
      <xdr:row>3</xdr:row>
      <xdr:rowOff>113030</xdr:rowOff>
    </xdr:to>
    <xdr:sp>
      <xdr:nvSpPr>
        <xdr:cNvPr id="2575" name="Text Box 1"/>
        <xdr:cNvSpPr txBox="true"/>
      </xdr:nvSpPr>
      <xdr:spPr>
        <a:xfrm>
          <a:off x="14018895" y="16287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5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6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7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7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7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7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7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7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7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27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0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0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1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2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3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4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5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6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7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8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79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0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1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2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3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4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5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6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7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8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89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0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1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2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3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4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5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6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7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8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299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0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1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2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3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4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5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6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7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8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09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0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1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2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3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4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5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6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7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8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19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0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1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2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3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4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5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6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7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8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2"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3"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4"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5"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6"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7"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8"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299"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300"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17</xdr:row>
      <xdr:rowOff>0</xdr:rowOff>
    </xdr:from>
    <xdr:to>
      <xdr:col>14</xdr:col>
      <xdr:colOff>75565</xdr:colOff>
      <xdr:row>17</xdr:row>
      <xdr:rowOff>113030</xdr:rowOff>
    </xdr:to>
    <xdr:sp>
      <xdr:nvSpPr>
        <xdr:cNvPr id="3301" name="Text Box 1"/>
        <xdr:cNvSpPr txBox="true"/>
      </xdr:nvSpPr>
      <xdr:spPr>
        <a:xfrm>
          <a:off x="10699115" y="17579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3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4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5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6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79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0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1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2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3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4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5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6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7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6"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7"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8"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89"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90"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91"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92"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93"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94"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18</xdr:row>
      <xdr:rowOff>0</xdr:rowOff>
    </xdr:from>
    <xdr:to>
      <xdr:col>14</xdr:col>
      <xdr:colOff>75565</xdr:colOff>
      <xdr:row>18</xdr:row>
      <xdr:rowOff>113030</xdr:rowOff>
    </xdr:to>
    <xdr:sp>
      <xdr:nvSpPr>
        <xdr:cNvPr id="3895" name="Text Box 1"/>
        <xdr:cNvSpPr txBox="true"/>
      </xdr:nvSpPr>
      <xdr:spPr>
        <a:xfrm>
          <a:off x="10699115" y="185959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89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89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89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89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0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1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2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3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4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5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6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7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8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399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0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1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2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3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4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5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6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7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8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09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0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1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2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3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4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5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6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7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8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19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0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1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2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3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4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5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6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7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8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29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0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1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2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3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4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5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6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7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8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39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0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1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2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3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4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5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6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79"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0"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1"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2"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3"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4"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5"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6"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7"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8" name="Text Box 1"/>
        <xdr:cNvSpPr txBox="true"/>
      </xdr:nvSpPr>
      <xdr:spPr>
        <a:xfrm>
          <a:off x="10699115" y="20348575"/>
          <a:ext cx="75565" cy="113030"/>
        </a:xfrm>
        <a:prstGeom prst="rect">
          <a:avLst/>
        </a:prstGeom>
        <a:noFill/>
        <a:ln w="9525">
          <a:noFill/>
        </a:ln>
      </xdr:spPr>
    </xdr:sp>
    <xdr:clientData/>
  </xdr:twoCellAnchor>
  <xdr:twoCellAnchor editAs="oneCell">
    <xdr:from>
      <xdr:col>14</xdr:col>
      <xdr:colOff>0</xdr:colOff>
      <xdr:row>19</xdr:row>
      <xdr:rowOff>0</xdr:rowOff>
    </xdr:from>
    <xdr:to>
      <xdr:col>14</xdr:col>
      <xdr:colOff>75565</xdr:colOff>
      <xdr:row>19</xdr:row>
      <xdr:rowOff>113030</xdr:rowOff>
    </xdr:to>
    <xdr:sp>
      <xdr:nvSpPr>
        <xdr:cNvPr id="4489" name="Text Box 1"/>
        <xdr:cNvSpPr txBox="true"/>
      </xdr:nvSpPr>
      <xdr:spPr>
        <a:xfrm>
          <a:off x="10699115" y="20348575"/>
          <a:ext cx="75565" cy="11303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Z20"/>
  <sheetViews>
    <sheetView tabSelected="1" view="pageBreakPreview" zoomScale="60" zoomScaleNormal="70" zoomScaleSheetLayoutView="60" topLeftCell="A9" workbookViewId="0">
      <selection activeCell="O11" sqref="O11"/>
    </sheetView>
  </sheetViews>
  <sheetFormatPr defaultColWidth="9" defaultRowHeight="14.25"/>
  <cols>
    <col min="1" max="1" width="5.35" style="10" customWidth="true"/>
    <col min="2" max="2" width="6.075" style="10" customWidth="true"/>
    <col min="3" max="3" width="10" style="10" customWidth="true"/>
    <col min="4" max="4" width="6.25" style="10" customWidth="true"/>
    <col min="5" max="5" width="20.9333333333333" style="10" customWidth="true"/>
    <col min="6" max="7" width="4.75" style="10" customWidth="true"/>
    <col min="8" max="8" width="7.31666666666667" style="10" customWidth="true"/>
    <col min="9" max="9" width="4.25" style="10" customWidth="true"/>
    <col min="10" max="10" width="8.43333333333333" style="10" customWidth="true"/>
    <col min="11" max="11" width="12.85" style="10" customWidth="true"/>
    <col min="12" max="12" width="10.7083333333333" style="10" customWidth="true"/>
    <col min="13" max="13" width="16.9583333333333" style="10" customWidth="true"/>
    <col min="14" max="16" width="21.7833333333333" style="10" customWidth="true"/>
    <col min="17" max="17" width="43.9083333333333" style="10" customWidth="true"/>
    <col min="18" max="18" width="35.625" style="10" customWidth="true"/>
    <col min="19" max="21" width="7.34166666666667" style="10" customWidth="true"/>
    <col min="22" max="22" width="8.03333333333333" style="10" customWidth="true"/>
    <col min="23" max="24" width="5" style="10" customWidth="true"/>
    <col min="25" max="25" width="13.25" style="10" customWidth="true"/>
    <col min="26" max="26" width="6.95833333333333" style="10" customWidth="true"/>
    <col min="27" max="16384" width="9" style="10"/>
  </cols>
  <sheetData>
    <row r="1" ht="20.25" spans="1:26">
      <c r="A1" s="11" t="s">
        <v>0</v>
      </c>
      <c r="B1" s="11"/>
      <c r="C1" s="11"/>
      <c r="D1" s="11"/>
      <c r="E1" s="11"/>
      <c r="F1" s="17"/>
      <c r="G1" s="17"/>
      <c r="H1" s="17"/>
      <c r="I1" s="20"/>
      <c r="J1" s="20"/>
      <c r="K1" s="20"/>
      <c r="L1" s="20"/>
      <c r="M1" s="20"/>
      <c r="N1" s="17"/>
      <c r="O1" s="17"/>
      <c r="P1" s="17"/>
      <c r="Q1" s="17"/>
      <c r="R1" s="20"/>
      <c r="S1" s="23"/>
      <c r="T1" s="23"/>
      <c r="U1" s="23"/>
      <c r="V1" s="23"/>
      <c r="W1" s="17"/>
      <c r="X1" s="17"/>
      <c r="Y1" s="17"/>
      <c r="Z1" s="30"/>
    </row>
    <row r="2" s="1" customFormat="true" ht="42" customHeight="true" spans="1:26">
      <c r="A2" s="12" t="s">
        <v>1</v>
      </c>
      <c r="B2" s="12"/>
      <c r="C2" s="12"/>
      <c r="D2" s="12"/>
      <c r="E2" s="12"/>
      <c r="F2" s="12"/>
      <c r="G2" s="12"/>
      <c r="H2" s="12"/>
      <c r="I2" s="12"/>
      <c r="J2" s="12"/>
      <c r="K2" s="12"/>
      <c r="L2" s="12"/>
      <c r="M2" s="12"/>
      <c r="N2" s="12"/>
      <c r="O2" s="12"/>
      <c r="P2" s="12"/>
      <c r="Q2" s="12"/>
      <c r="R2" s="12"/>
      <c r="S2" s="12"/>
      <c r="T2" s="12"/>
      <c r="U2" s="12"/>
      <c r="V2" s="12"/>
      <c r="W2" s="12"/>
      <c r="X2" s="12"/>
      <c r="Y2" s="12"/>
      <c r="Z2" s="12"/>
    </row>
    <row r="3" s="2" customFormat="true" ht="66" customHeight="true" spans="1:26">
      <c r="A3" s="13" t="s">
        <v>2</v>
      </c>
      <c r="B3" s="13" t="s">
        <v>3</v>
      </c>
      <c r="C3" s="13"/>
      <c r="D3" s="13"/>
      <c r="E3" s="13" t="s">
        <v>4</v>
      </c>
      <c r="F3" s="13" t="s">
        <v>5</v>
      </c>
      <c r="G3" s="13" t="s">
        <v>6</v>
      </c>
      <c r="H3" s="13" t="s">
        <v>7</v>
      </c>
      <c r="I3" s="13"/>
      <c r="J3" s="13" t="s">
        <v>8</v>
      </c>
      <c r="K3" s="13" t="s">
        <v>9</v>
      </c>
      <c r="L3" s="13" t="s">
        <v>10</v>
      </c>
      <c r="M3" s="13" t="s">
        <v>11</v>
      </c>
      <c r="N3" s="13" t="s">
        <v>12</v>
      </c>
      <c r="O3" s="13"/>
      <c r="P3" s="13"/>
      <c r="Q3" s="13" t="s">
        <v>13</v>
      </c>
      <c r="R3" s="13" t="s">
        <v>14</v>
      </c>
      <c r="S3" s="24" t="s">
        <v>15</v>
      </c>
      <c r="T3" s="24"/>
      <c r="U3" s="24"/>
      <c r="V3" s="24"/>
      <c r="W3" s="13" t="s">
        <v>16</v>
      </c>
      <c r="X3" s="13" t="s">
        <v>17</v>
      </c>
      <c r="Y3" s="13" t="s">
        <v>18</v>
      </c>
      <c r="Z3" s="13" t="s">
        <v>19</v>
      </c>
    </row>
    <row r="4" s="2" customFormat="true" ht="95" customHeight="true" spans="1:26">
      <c r="A4" s="13"/>
      <c r="B4" s="13" t="s">
        <v>20</v>
      </c>
      <c r="C4" s="13" t="s">
        <v>21</v>
      </c>
      <c r="D4" s="13" t="s">
        <v>22</v>
      </c>
      <c r="E4" s="13"/>
      <c r="F4" s="13"/>
      <c r="G4" s="13"/>
      <c r="H4" s="13" t="s">
        <v>23</v>
      </c>
      <c r="I4" s="13" t="s">
        <v>24</v>
      </c>
      <c r="J4" s="13"/>
      <c r="K4" s="13"/>
      <c r="L4" s="13"/>
      <c r="M4" s="13"/>
      <c r="N4" s="22" t="s">
        <v>25</v>
      </c>
      <c r="O4" s="22" t="s">
        <v>26</v>
      </c>
      <c r="P4" s="22" t="s">
        <v>27</v>
      </c>
      <c r="Q4" s="13"/>
      <c r="R4" s="13"/>
      <c r="S4" s="24" t="s">
        <v>28</v>
      </c>
      <c r="T4" s="24" t="s">
        <v>29</v>
      </c>
      <c r="U4" s="24" t="s">
        <v>30</v>
      </c>
      <c r="V4" s="24" t="s">
        <v>31</v>
      </c>
      <c r="W4" s="13"/>
      <c r="X4" s="13"/>
      <c r="Y4" s="13"/>
      <c r="Z4" s="13"/>
    </row>
    <row r="5" s="3" customFormat="true" ht="42" customHeight="true" spans="1:26">
      <c r="A5" s="13"/>
      <c r="B5" s="13"/>
      <c r="C5" s="13"/>
      <c r="D5" s="13"/>
      <c r="E5" s="13"/>
      <c r="F5" s="13"/>
      <c r="G5" s="13"/>
      <c r="H5" s="13"/>
      <c r="I5" s="13"/>
      <c r="J5" s="13"/>
      <c r="K5" s="13"/>
      <c r="L5" s="13"/>
      <c r="M5" s="13"/>
      <c r="N5" s="22">
        <f>SUM(N6,N14,N18)</f>
        <v>478.485756</v>
      </c>
      <c r="O5" s="22">
        <f>SUM(O6,O14,O18)</f>
        <v>156.556639</v>
      </c>
      <c r="P5" s="22">
        <f>SUM(P6,P14,P18)</f>
        <v>321.929117</v>
      </c>
      <c r="Q5" s="13"/>
      <c r="R5" s="13"/>
      <c r="S5" s="24"/>
      <c r="T5" s="24"/>
      <c r="U5" s="24"/>
      <c r="V5" s="24"/>
      <c r="W5" s="13"/>
      <c r="X5" s="13"/>
      <c r="Y5" s="13"/>
      <c r="Z5" s="13"/>
    </row>
    <row r="6" s="4" customFormat="true" ht="57" customHeight="true" spans="1:26">
      <c r="A6" s="13"/>
      <c r="B6" s="13"/>
      <c r="C6" s="13"/>
      <c r="D6" s="13"/>
      <c r="E6" s="13" t="s">
        <v>32</v>
      </c>
      <c r="F6" s="13"/>
      <c r="G6" s="13"/>
      <c r="H6" s="13"/>
      <c r="I6" s="13"/>
      <c r="J6" s="21" t="s">
        <v>33</v>
      </c>
      <c r="K6" s="13"/>
      <c r="L6" s="13"/>
      <c r="M6" s="13"/>
      <c r="N6" s="22">
        <f>SUM(N7:N13)</f>
        <v>313.928013</v>
      </c>
      <c r="O6" s="22">
        <f>SUM(O7:O13)</f>
        <v>80</v>
      </c>
      <c r="P6" s="22">
        <f>SUM(P7:P13)</f>
        <v>233.928013</v>
      </c>
      <c r="Q6" s="13"/>
      <c r="R6" s="13"/>
      <c r="S6" s="24"/>
      <c r="T6" s="24"/>
      <c r="U6" s="24"/>
      <c r="V6" s="24"/>
      <c r="W6" s="13"/>
      <c r="X6" s="13"/>
      <c r="Y6" s="13"/>
      <c r="Z6" s="13"/>
    </row>
    <row r="7" s="5" customFormat="true" ht="82" customHeight="true" spans="1:26">
      <c r="A7" s="14">
        <v>1</v>
      </c>
      <c r="B7" s="14" t="s">
        <v>34</v>
      </c>
      <c r="C7" s="14" t="s">
        <v>35</v>
      </c>
      <c r="D7" s="14" t="s">
        <v>36</v>
      </c>
      <c r="E7" s="14" t="s">
        <v>37</v>
      </c>
      <c r="F7" s="14" t="s">
        <v>38</v>
      </c>
      <c r="G7" s="14" t="s">
        <v>39</v>
      </c>
      <c r="H7" s="14" t="s">
        <v>39</v>
      </c>
      <c r="I7" s="19">
        <v>1</v>
      </c>
      <c r="J7" s="14" t="s">
        <v>40</v>
      </c>
      <c r="K7" s="14" t="s">
        <v>41</v>
      </c>
      <c r="L7" s="14" t="s">
        <v>42</v>
      </c>
      <c r="M7" s="19" t="s">
        <v>43</v>
      </c>
      <c r="N7" s="19">
        <v>75</v>
      </c>
      <c r="O7" s="18"/>
      <c r="P7" s="19">
        <v>75</v>
      </c>
      <c r="Q7" s="14" t="s">
        <v>44</v>
      </c>
      <c r="R7" s="25" t="s">
        <v>45</v>
      </c>
      <c r="S7" s="18">
        <v>449</v>
      </c>
      <c r="T7" s="18">
        <v>1869</v>
      </c>
      <c r="U7" s="18">
        <v>70</v>
      </c>
      <c r="V7" s="18">
        <v>301</v>
      </c>
      <c r="W7" s="14"/>
      <c r="X7" s="14">
        <v>1</v>
      </c>
      <c r="Y7" s="19" t="s">
        <v>46</v>
      </c>
      <c r="Z7" s="14"/>
    </row>
    <row r="8" s="6" customFormat="true" ht="82" customHeight="true" spans="1:26">
      <c r="A8" s="14">
        <v>2</v>
      </c>
      <c r="B8" s="14" t="s">
        <v>34</v>
      </c>
      <c r="C8" s="14" t="s">
        <v>47</v>
      </c>
      <c r="D8" s="14" t="s">
        <v>48</v>
      </c>
      <c r="E8" s="14" t="s">
        <v>49</v>
      </c>
      <c r="F8" s="14" t="s">
        <v>38</v>
      </c>
      <c r="G8" s="14" t="s">
        <v>50</v>
      </c>
      <c r="H8" s="14" t="s">
        <v>51</v>
      </c>
      <c r="I8" s="19">
        <v>1</v>
      </c>
      <c r="J8" s="19" t="s">
        <v>40</v>
      </c>
      <c r="K8" s="19" t="s">
        <v>52</v>
      </c>
      <c r="L8" s="19" t="s">
        <v>53</v>
      </c>
      <c r="M8" s="19" t="s">
        <v>43</v>
      </c>
      <c r="N8" s="14">
        <v>50</v>
      </c>
      <c r="O8" s="14">
        <v>50</v>
      </c>
      <c r="P8" s="14"/>
      <c r="Q8" s="14" t="s">
        <v>54</v>
      </c>
      <c r="R8" s="26" t="s">
        <v>55</v>
      </c>
      <c r="S8" s="26">
        <v>214</v>
      </c>
      <c r="T8" s="26">
        <v>708</v>
      </c>
      <c r="U8" s="26">
        <v>8</v>
      </c>
      <c r="V8" s="26">
        <v>44</v>
      </c>
      <c r="W8" s="14"/>
      <c r="X8" s="14">
        <v>1</v>
      </c>
      <c r="Y8" s="14" t="s">
        <v>56</v>
      </c>
      <c r="Z8" s="14"/>
    </row>
    <row r="9" s="5" customFormat="true" ht="82" customHeight="true" spans="1:26">
      <c r="A9" s="14">
        <v>3</v>
      </c>
      <c r="B9" s="15" t="s">
        <v>34</v>
      </c>
      <c r="C9" s="15" t="s">
        <v>57</v>
      </c>
      <c r="D9" s="15" t="s">
        <v>58</v>
      </c>
      <c r="E9" s="15" t="s">
        <v>59</v>
      </c>
      <c r="F9" s="15" t="s">
        <v>38</v>
      </c>
      <c r="G9" s="15" t="s">
        <v>60</v>
      </c>
      <c r="H9" s="15" t="s">
        <v>51</v>
      </c>
      <c r="I9" s="15">
        <v>1</v>
      </c>
      <c r="J9" s="15" t="s">
        <v>40</v>
      </c>
      <c r="K9" s="15" t="s">
        <v>52</v>
      </c>
      <c r="L9" s="15" t="s">
        <v>53</v>
      </c>
      <c r="M9" s="19" t="s">
        <v>43</v>
      </c>
      <c r="N9" s="19">
        <v>30</v>
      </c>
      <c r="O9" s="19">
        <v>30</v>
      </c>
      <c r="P9" s="18"/>
      <c r="Q9" s="15" t="s">
        <v>61</v>
      </c>
      <c r="R9" s="15" t="s">
        <v>62</v>
      </c>
      <c r="S9" s="15">
        <v>39</v>
      </c>
      <c r="T9" s="15">
        <v>286</v>
      </c>
      <c r="U9" s="15">
        <v>12</v>
      </c>
      <c r="V9" s="15">
        <v>48</v>
      </c>
      <c r="W9" s="15">
        <v>1</v>
      </c>
      <c r="X9" s="15"/>
      <c r="Y9" s="14" t="s">
        <v>56</v>
      </c>
      <c r="Z9" s="14"/>
    </row>
    <row r="10" s="5" customFormat="true" ht="82" customHeight="true" spans="1:26">
      <c r="A10" s="14">
        <v>4</v>
      </c>
      <c r="B10" s="14" t="s">
        <v>34</v>
      </c>
      <c r="C10" s="14" t="s">
        <v>35</v>
      </c>
      <c r="D10" s="14" t="s">
        <v>63</v>
      </c>
      <c r="E10" s="14" t="s">
        <v>64</v>
      </c>
      <c r="F10" s="18" t="s">
        <v>38</v>
      </c>
      <c r="G10" s="18" t="s">
        <v>50</v>
      </c>
      <c r="H10" s="14" t="s">
        <v>51</v>
      </c>
      <c r="I10" s="19">
        <v>1</v>
      </c>
      <c r="J10" s="19" t="s">
        <v>40</v>
      </c>
      <c r="K10" s="14" t="s">
        <v>52</v>
      </c>
      <c r="L10" s="14" t="s">
        <v>53</v>
      </c>
      <c r="M10" s="19" t="s">
        <v>43</v>
      </c>
      <c r="N10" s="19">
        <v>65</v>
      </c>
      <c r="O10" s="19"/>
      <c r="P10" s="14">
        <v>65</v>
      </c>
      <c r="Q10" s="14" t="s">
        <v>65</v>
      </c>
      <c r="R10" s="14" t="s">
        <v>66</v>
      </c>
      <c r="S10" s="26">
        <v>256</v>
      </c>
      <c r="T10" s="26">
        <v>995</v>
      </c>
      <c r="U10" s="26">
        <v>56</v>
      </c>
      <c r="V10" s="26">
        <v>201</v>
      </c>
      <c r="W10" s="14">
        <v>1</v>
      </c>
      <c r="X10" s="14"/>
      <c r="Y10" s="14" t="s">
        <v>46</v>
      </c>
      <c r="Z10" s="14"/>
    </row>
    <row r="11" s="5" customFormat="true" ht="82" customHeight="true" spans="1:26">
      <c r="A11" s="14">
        <v>5</v>
      </c>
      <c r="B11" s="15" t="s">
        <v>34</v>
      </c>
      <c r="C11" s="14" t="s">
        <v>57</v>
      </c>
      <c r="D11" s="14" t="s">
        <v>67</v>
      </c>
      <c r="E11" s="19" t="s">
        <v>68</v>
      </c>
      <c r="F11" s="15" t="s">
        <v>69</v>
      </c>
      <c r="G11" s="14" t="s">
        <v>50</v>
      </c>
      <c r="H11" s="14" t="s">
        <v>51</v>
      </c>
      <c r="I11" s="19">
        <v>1</v>
      </c>
      <c r="J11" s="15" t="s">
        <v>40</v>
      </c>
      <c r="K11" s="15" t="s">
        <v>52</v>
      </c>
      <c r="L11" s="15" t="s">
        <v>53</v>
      </c>
      <c r="M11" s="19" t="s">
        <v>70</v>
      </c>
      <c r="N11" s="14">
        <v>6.4957</v>
      </c>
      <c r="O11" s="18"/>
      <c r="P11" s="14">
        <v>6.4957</v>
      </c>
      <c r="Q11" s="14" t="s">
        <v>71</v>
      </c>
      <c r="R11" s="14" t="s">
        <v>72</v>
      </c>
      <c r="S11" s="14">
        <v>50</v>
      </c>
      <c r="T11" s="14">
        <v>185</v>
      </c>
      <c r="U11" s="26">
        <v>15</v>
      </c>
      <c r="V11" s="26">
        <v>63</v>
      </c>
      <c r="W11" s="14"/>
      <c r="X11" s="14">
        <v>1</v>
      </c>
      <c r="Y11" s="14" t="s">
        <v>73</v>
      </c>
      <c r="Z11" s="14"/>
    </row>
    <row r="12" s="5" customFormat="true" ht="82" customHeight="true" spans="1:26">
      <c r="A12" s="14">
        <v>6</v>
      </c>
      <c r="B12" s="14" t="s">
        <v>34</v>
      </c>
      <c r="C12" s="14" t="s">
        <v>74</v>
      </c>
      <c r="D12" s="14" t="s">
        <v>75</v>
      </c>
      <c r="E12" s="14" t="s">
        <v>76</v>
      </c>
      <c r="F12" s="14" t="s">
        <v>38</v>
      </c>
      <c r="G12" s="14" t="s">
        <v>50</v>
      </c>
      <c r="H12" s="14" t="s">
        <v>51</v>
      </c>
      <c r="I12" s="19">
        <v>1</v>
      </c>
      <c r="J12" s="15" t="s">
        <v>40</v>
      </c>
      <c r="K12" s="15" t="s">
        <v>52</v>
      </c>
      <c r="L12" s="15" t="s">
        <v>53</v>
      </c>
      <c r="M12" s="19" t="s">
        <v>70</v>
      </c>
      <c r="N12" s="19">
        <v>38</v>
      </c>
      <c r="O12" s="19"/>
      <c r="P12" s="19">
        <v>38</v>
      </c>
      <c r="Q12" s="14" t="s">
        <v>77</v>
      </c>
      <c r="R12" s="15" t="s">
        <v>78</v>
      </c>
      <c r="S12" s="26">
        <v>170</v>
      </c>
      <c r="T12" s="26">
        <v>950</v>
      </c>
      <c r="U12" s="26">
        <v>28</v>
      </c>
      <c r="V12" s="26">
        <v>152</v>
      </c>
      <c r="W12" s="14"/>
      <c r="X12" s="14">
        <v>1</v>
      </c>
      <c r="Y12" s="14" t="s">
        <v>79</v>
      </c>
      <c r="Z12" s="14"/>
    </row>
    <row r="13" s="5" customFormat="true" ht="82" customHeight="true" spans="1:26">
      <c r="A13" s="14">
        <v>7</v>
      </c>
      <c r="B13" s="14" t="s">
        <v>34</v>
      </c>
      <c r="C13" s="15" t="s">
        <v>80</v>
      </c>
      <c r="D13" s="15" t="s">
        <v>81</v>
      </c>
      <c r="E13" s="15" t="s">
        <v>82</v>
      </c>
      <c r="F13" s="15" t="s">
        <v>38</v>
      </c>
      <c r="G13" s="15" t="s">
        <v>50</v>
      </c>
      <c r="H13" s="14" t="s">
        <v>51</v>
      </c>
      <c r="I13" s="19">
        <v>1</v>
      </c>
      <c r="J13" s="15" t="s">
        <v>40</v>
      </c>
      <c r="K13" s="15" t="s">
        <v>52</v>
      </c>
      <c r="L13" s="15" t="s">
        <v>53</v>
      </c>
      <c r="M13" s="19" t="s">
        <v>43</v>
      </c>
      <c r="N13" s="19">
        <v>49.432313</v>
      </c>
      <c r="O13" s="19"/>
      <c r="P13" s="19">
        <v>49.432313</v>
      </c>
      <c r="Q13" s="15" t="s">
        <v>83</v>
      </c>
      <c r="R13" s="15" t="s">
        <v>84</v>
      </c>
      <c r="S13" s="15">
        <v>75</v>
      </c>
      <c r="T13" s="15">
        <v>317</v>
      </c>
      <c r="U13" s="15">
        <v>41</v>
      </c>
      <c r="V13" s="15">
        <v>215</v>
      </c>
      <c r="W13" s="14">
        <v>1</v>
      </c>
      <c r="X13" s="14"/>
      <c r="Y13" s="14" t="s">
        <v>85</v>
      </c>
      <c r="Z13" s="14"/>
    </row>
    <row r="14" s="7" customFormat="true" ht="73" customHeight="true" spans="1:26">
      <c r="A14" s="13"/>
      <c r="B14" s="13"/>
      <c r="C14" s="13"/>
      <c r="D14" s="13"/>
      <c r="E14" s="13" t="s">
        <v>32</v>
      </c>
      <c r="F14" s="13"/>
      <c r="G14" s="13"/>
      <c r="H14" s="13"/>
      <c r="I14" s="21"/>
      <c r="J14" s="21" t="s">
        <v>86</v>
      </c>
      <c r="K14" s="21"/>
      <c r="L14" s="21"/>
      <c r="M14" s="13"/>
      <c r="N14" s="21">
        <f>SUM(N15:N17)</f>
        <v>99.247251</v>
      </c>
      <c r="O14" s="21">
        <f>SUM(O15:O17)</f>
        <v>76.556639</v>
      </c>
      <c r="P14" s="21">
        <f>SUM(P15:P17)</f>
        <v>22.690612</v>
      </c>
      <c r="Q14" s="13"/>
      <c r="R14" s="16"/>
      <c r="S14" s="16"/>
      <c r="T14" s="16"/>
      <c r="U14" s="16"/>
      <c r="V14" s="29"/>
      <c r="W14" s="13"/>
      <c r="X14" s="13"/>
      <c r="Y14" s="13"/>
      <c r="Z14" s="13"/>
    </row>
    <row r="15" s="5" customFormat="true" ht="184" customHeight="true" spans="1:26">
      <c r="A15" s="14">
        <v>8</v>
      </c>
      <c r="B15" s="14" t="s">
        <v>34</v>
      </c>
      <c r="C15" s="14" t="s">
        <v>47</v>
      </c>
      <c r="D15" s="14" t="s">
        <v>87</v>
      </c>
      <c r="E15" s="14" t="s">
        <v>88</v>
      </c>
      <c r="F15" s="14" t="s">
        <v>38</v>
      </c>
      <c r="G15" s="14" t="s">
        <v>50</v>
      </c>
      <c r="H15" s="14" t="s">
        <v>51</v>
      </c>
      <c r="I15" s="19">
        <v>1</v>
      </c>
      <c r="J15" s="19" t="s">
        <v>89</v>
      </c>
      <c r="K15" s="19" t="s">
        <v>90</v>
      </c>
      <c r="L15" s="19" t="s">
        <v>91</v>
      </c>
      <c r="M15" s="19" t="s">
        <v>43</v>
      </c>
      <c r="N15" s="14">
        <v>46.447251</v>
      </c>
      <c r="O15" s="14">
        <v>46.447251</v>
      </c>
      <c r="P15" s="14"/>
      <c r="Q15" s="14" t="s">
        <v>92</v>
      </c>
      <c r="R15" s="26" t="s">
        <v>93</v>
      </c>
      <c r="S15" s="26">
        <v>139</v>
      </c>
      <c r="T15" s="26">
        <v>589</v>
      </c>
      <c r="U15" s="26">
        <v>34</v>
      </c>
      <c r="V15" s="26">
        <v>140</v>
      </c>
      <c r="W15" s="14"/>
      <c r="X15" s="14">
        <v>1</v>
      </c>
      <c r="Y15" s="14" t="s">
        <v>56</v>
      </c>
      <c r="Z15" s="14"/>
    </row>
    <row r="16" s="5" customFormat="true" ht="127" customHeight="true" spans="1:26">
      <c r="A16" s="14">
        <v>9</v>
      </c>
      <c r="B16" s="14" t="s">
        <v>34</v>
      </c>
      <c r="C16" s="14" t="s">
        <v>47</v>
      </c>
      <c r="D16" s="14" t="s">
        <v>94</v>
      </c>
      <c r="E16" s="14" t="s">
        <v>95</v>
      </c>
      <c r="F16" s="14" t="s">
        <v>38</v>
      </c>
      <c r="G16" s="14" t="s">
        <v>96</v>
      </c>
      <c r="H16" s="14">
        <v>1</v>
      </c>
      <c r="I16" s="14">
        <v>1</v>
      </c>
      <c r="J16" s="14" t="s">
        <v>89</v>
      </c>
      <c r="K16" s="14" t="s">
        <v>90</v>
      </c>
      <c r="L16" s="14" t="s">
        <v>97</v>
      </c>
      <c r="M16" s="14" t="s">
        <v>43</v>
      </c>
      <c r="N16" s="14">
        <v>19.8</v>
      </c>
      <c r="O16" s="14"/>
      <c r="P16" s="14">
        <v>19.8</v>
      </c>
      <c r="Q16" s="27" t="s">
        <v>98</v>
      </c>
      <c r="R16" s="27" t="s">
        <v>99</v>
      </c>
      <c r="S16" s="27">
        <v>54</v>
      </c>
      <c r="T16" s="27">
        <v>187</v>
      </c>
      <c r="U16" s="27">
        <v>19</v>
      </c>
      <c r="V16" s="27">
        <v>75</v>
      </c>
      <c r="W16" s="27"/>
      <c r="X16" s="27">
        <v>1</v>
      </c>
      <c r="Y16" s="27" t="s">
        <v>100</v>
      </c>
      <c r="Z16" s="14"/>
    </row>
    <row r="17" s="5" customFormat="true" ht="104" customHeight="true" spans="1:26">
      <c r="A17" s="14">
        <v>10</v>
      </c>
      <c r="B17" s="15" t="s">
        <v>34</v>
      </c>
      <c r="C17" s="14" t="s">
        <v>101</v>
      </c>
      <c r="D17" s="14" t="s">
        <v>102</v>
      </c>
      <c r="E17" s="14" t="s">
        <v>103</v>
      </c>
      <c r="F17" s="14" t="s">
        <v>69</v>
      </c>
      <c r="G17" s="14" t="s">
        <v>104</v>
      </c>
      <c r="H17" s="14">
        <v>1</v>
      </c>
      <c r="I17" s="19">
        <v>1</v>
      </c>
      <c r="J17" s="19" t="s">
        <v>89</v>
      </c>
      <c r="K17" s="19" t="s">
        <v>105</v>
      </c>
      <c r="L17" s="19" t="s">
        <v>106</v>
      </c>
      <c r="M17" s="19" t="s">
        <v>43</v>
      </c>
      <c r="N17" s="14">
        <v>33</v>
      </c>
      <c r="O17" s="14">
        <v>30.109388</v>
      </c>
      <c r="P17" s="14">
        <v>2.89061200000001</v>
      </c>
      <c r="Q17" s="14" t="s">
        <v>107</v>
      </c>
      <c r="R17" s="14" t="s">
        <v>108</v>
      </c>
      <c r="S17" s="14">
        <v>910</v>
      </c>
      <c r="T17" s="14">
        <v>3476</v>
      </c>
      <c r="U17" s="26">
        <v>437</v>
      </c>
      <c r="V17" s="26">
        <v>1793</v>
      </c>
      <c r="W17" s="14">
        <v>1</v>
      </c>
      <c r="X17" s="14"/>
      <c r="Y17" s="14" t="s">
        <v>73</v>
      </c>
      <c r="Z17" s="14" t="s">
        <v>109</v>
      </c>
    </row>
    <row r="18" s="8" customFormat="true" ht="80" customHeight="true" spans="1:26">
      <c r="A18" s="13"/>
      <c r="B18" s="16"/>
      <c r="C18" s="13"/>
      <c r="D18" s="13"/>
      <c r="E18" s="13" t="s">
        <v>32</v>
      </c>
      <c r="F18" s="13"/>
      <c r="G18" s="13"/>
      <c r="H18" s="13"/>
      <c r="I18" s="21"/>
      <c r="J18" s="21" t="s">
        <v>110</v>
      </c>
      <c r="K18" s="21"/>
      <c r="L18" s="21"/>
      <c r="M18" s="21"/>
      <c r="N18" s="13">
        <v>65.310492</v>
      </c>
      <c r="O18" s="13"/>
      <c r="P18" s="13">
        <v>65.310492</v>
      </c>
      <c r="Q18" s="28"/>
      <c r="R18" s="28"/>
      <c r="S18" s="13"/>
      <c r="T18" s="13"/>
      <c r="U18" s="24"/>
      <c r="V18" s="24"/>
      <c r="W18" s="13"/>
      <c r="X18" s="13"/>
      <c r="Y18" s="13"/>
      <c r="Z18" s="13"/>
    </row>
    <row r="19" s="9" customFormat="true" ht="138" customHeight="true" spans="1:26">
      <c r="A19" s="14">
        <v>11</v>
      </c>
      <c r="B19" s="14" t="s">
        <v>34</v>
      </c>
      <c r="C19" s="14" t="s">
        <v>111</v>
      </c>
      <c r="D19" s="14"/>
      <c r="E19" s="14" t="s">
        <v>112</v>
      </c>
      <c r="F19" s="14" t="s">
        <v>38</v>
      </c>
      <c r="G19" s="14" t="s">
        <v>104</v>
      </c>
      <c r="H19" s="14" t="s">
        <v>39</v>
      </c>
      <c r="I19" s="14">
        <v>1</v>
      </c>
      <c r="J19" s="14" t="s">
        <v>113</v>
      </c>
      <c r="K19" s="14" t="s">
        <v>113</v>
      </c>
      <c r="L19" s="14" t="s">
        <v>114</v>
      </c>
      <c r="M19" s="14" t="s">
        <v>70</v>
      </c>
      <c r="N19" s="14">
        <v>54.310492</v>
      </c>
      <c r="O19" s="14"/>
      <c r="P19" s="14">
        <v>54.310492</v>
      </c>
      <c r="Q19" s="14" t="s">
        <v>115</v>
      </c>
      <c r="R19" s="14" t="s">
        <v>116</v>
      </c>
      <c r="S19" s="26">
        <v>187</v>
      </c>
      <c r="T19" s="26">
        <v>806</v>
      </c>
      <c r="U19" s="26">
        <v>187</v>
      </c>
      <c r="V19" s="26">
        <v>806</v>
      </c>
      <c r="W19" s="14"/>
      <c r="X19" s="14"/>
      <c r="Y19" s="14" t="s">
        <v>117</v>
      </c>
      <c r="Z19" s="14"/>
    </row>
    <row r="20" s="9" customFormat="true" ht="171" customHeight="true" spans="1:26">
      <c r="A20" s="14">
        <v>12</v>
      </c>
      <c r="B20" s="14" t="s">
        <v>34</v>
      </c>
      <c r="C20" s="14" t="s">
        <v>118</v>
      </c>
      <c r="D20" s="14"/>
      <c r="E20" s="14" t="s">
        <v>119</v>
      </c>
      <c r="F20" s="14" t="s">
        <v>38</v>
      </c>
      <c r="G20" s="14" t="s">
        <v>104</v>
      </c>
      <c r="H20" s="14" t="s">
        <v>39</v>
      </c>
      <c r="I20" s="14">
        <v>2</v>
      </c>
      <c r="J20" s="14" t="s">
        <v>113</v>
      </c>
      <c r="K20" s="14" t="s">
        <v>113</v>
      </c>
      <c r="L20" s="14" t="s">
        <v>114</v>
      </c>
      <c r="M20" s="14" t="s">
        <v>70</v>
      </c>
      <c r="N20" s="14">
        <v>11</v>
      </c>
      <c r="O20" s="14"/>
      <c r="P20" s="14">
        <v>11</v>
      </c>
      <c r="Q20" s="14" t="s">
        <v>120</v>
      </c>
      <c r="R20" s="14" t="s">
        <v>121</v>
      </c>
      <c r="S20" s="26">
        <v>207</v>
      </c>
      <c r="T20" s="26">
        <v>840</v>
      </c>
      <c r="U20" s="26">
        <v>207</v>
      </c>
      <c r="V20" s="26">
        <v>840</v>
      </c>
      <c r="W20" s="14"/>
      <c r="X20" s="14"/>
      <c r="Y20" s="14" t="s">
        <v>117</v>
      </c>
      <c r="Z20" s="14"/>
    </row>
  </sheetData>
  <autoFilter ref="A4:Z20">
    <extLst/>
  </autoFilter>
  <sortState ref="A8:Z14">
    <sortCondition ref="L8:L14"/>
  </sortState>
  <mergeCells count="20">
    <mergeCell ref="A1:E1"/>
    <mergeCell ref="A2:Z2"/>
    <mergeCell ref="B3:D3"/>
    <mergeCell ref="H3:I3"/>
    <mergeCell ref="N3:P3"/>
    <mergeCell ref="S3:V3"/>
    <mergeCell ref="A3:A4"/>
    <mergeCell ref="E3:E4"/>
    <mergeCell ref="F3:F4"/>
    <mergeCell ref="G3:G4"/>
    <mergeCell ref="J3:J4"/>
    <mergeCell ref="K3:K4"/>
    <mergeCell ref="L3:L4"/>
    <mergeCell ref="M3:M4"/>
    <mergeCell ref="Q3:Q4"/>
    <mergeCell ref="R3:R4"/>
    <mergeCell ref="W3:W4"/>
    <mergeCell ref="X3:X4"/>
    <mergeCell ref="Y3:Y4"/>
    <mergeCell ref="Z3:Z4"/>
  </mergeCells>
  <conditionalFormatting sqref="E7">
    <cfRule type="duplicateValues" dxfId="0" priority="7"/>
  </conditionalFormatting>
  <conditionalFormatting sqref="E8">
    <cfRule type="duplicateValues" dxfId="0" priority="1"/>
  </conditionalFormatting>
  <conditionalFormatting sqref="E11">
    <cfRule type="duplicateValues" dxfId="0" priority="10"/>
  </conditionalFormatting>
  <conditionalFormatting sqref="E12">
    <cfRule type="duplicateValues" dxfId="0" priority="8"/>
  </conditionalFormatting>
  <conditionalFormatting sqref="E13">
    <cfRule type="duplicateValues" dxfId="0" priority="2"/>
  </conditionalFormatting>
  <conditionalFormatting sqref="E14">
    <cfRule type="duplicateValues" dxfId="0" priority="9"/>
  </conditionalFormatting>
  <conditionalFormatting sqref="E15">
    <cfRule type="duplicateValues" dxfId="0" priority="6"/>
  </conditionalFormatting>
  <pageMargins left="0.314583333333333" right="0.314583333333333" top="0.511805555555556" bottom="0.550694444444444" header="0.196527777777778" footer="0.275"/>
  <pageSetup paperSize="9" scale="44" firstPageNumber="7" fitToHeight="0" orientation="landscape" useFirstPageNumber="true" horizontalDpi="600"/>
  <headerFooter differentOddEven="1">
    <oddFooter>&amp;R&amp;14- &amp;P -</oddFooter>
    <evenFooter>&amp;L&amp;14- &amp;P -</evenFooter>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小邱</cp:lastModifiedBy>
  <dcterms:created xsi:type="dcterms:W3CDTF">2021-11-28T18:52:00Z</dcterms:created>
  <dcterms:modified xsi:type="dcterms:W3CDTF">2024-05-27T17:42:01Z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1734769A86E6486A9D7028934DDE32D7_13</vt:lpwstr>
  </property>
  <property fmtid="{D5CDD505-2E9C-101B-9397-08002B2CF9AE}" pid="3" name="KSOProductBuildVer">
    <vt:lpwstr>2052-11.8.2.10489</vt:lpwstr>
  </property>
  <property fmtid="{D5CDD505-2E9C-101B-9397-08002B2CF9AE}" pid="4" name="KSOReadingLayout">
    <vt:bool>true</vt:bool>
  </property>
</Properties>
</file>